
<file path=[Content_Types].xml><?xml version="1.0" encoding="utf-8"?>
<Types xmlns="http://schemas.openxmlformats.org/package/2006/content-type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07"/>
  <workbookPr defaultThemeVersion="166925"/>
  <xr:revisionPtr revIDLastSave="1736" documentId="11_61EB0378D403B35EBFBD50813B70A9F82D73FD42" xr6:coauthVersionLast="47" xr6:coauthVersionMax="47" xr10:uidLastSave="{50E7A396-A8B5-4FB9-AA40-D5FECBEE08FC}"/>
  <bookViews>
    <workbookView xWindow="240" yWindow="105" windowWidth="14805" windowHeight="8010" activeTab="1" xr2:uid="{00000000-000D-0000-FFFF-FFFF00000000}"/>
  </bookViews>
  <sheets>
    <sheet name="Program Info" sheetId="1" r:id="rId1"/>
    <sheet name="I. &amp; II. Program &amp; Curriculum" sheetId="3" r:id="rId2"/>
    <sheet name="III. Assessment " sheetId="5" r:id="rId3"/>
    <sheet name="IV. Program Graduates" sheetId="4" r:id="rId4"/>
    <sheet name="V, VI, &amp; VII" sheetId="6" r:id="rId5"/>
    <sheet name="VIII. Goals" sheetId="8" r:id="rId6"/>
    <sheet name="IX. Data &amp; XI. Evaluation" sheetId="7" r:id="rId7"/>
    <sheet name="Scoring Rubric" sheetId="9" r:id="rId8"/>
    <sheet name="Action Plan" sheetId="10"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3" l="1"/>
  <c r="L4" i="9"/>
  <c r="J9" i="9"/>
  <c r="J8" i="9"/>
  <c r="J7" i="9"/>
  <c r="J6" i="9"/>
  <c r="J5" i="9"/>
  <c r="J4" i="9"/>
  <c r="F6" i="9" s="1"/>
  <c r="F2" i="9"/>
  <c r="A2" i="9"/>
  <c r="C2" i="8"/>
  <c r="A2" i="8"/>
  <c r="A2" i="6"/>
  <c r="A2" i="7"/>
  <c r="A2" i="4"/>
  <c r="A2" i="5"/>
  <c r="A2" i="3"/>
  <c r="C2" i="7"/>
  <c r="C2" i="6"/>
  <c r="C2" i="5"/>
  <c r="C2" i="4"/>
</calcChain>
</file>

<file path=xl/sharedStrings.xml><?xml version="1.0" encoding="utf-8"?>
<sst xmlns="http://schemas.openxmlformats.org/spreadsheetml/2006/main" count="357" uniqueCount="180">
  <si>
    <t>Academic Program Review Self-Study</t>
  </si>
  <si>
    <t xml:space="preserve">2024 Self-Study Report </t>
  </si>
  <si>
    <t xml:space="preserve">Elementary Education AAEE </t>
  </si>
  <si>
    <t xml:space="preserve">Instructions: The following pages will guide your submission of your Academic Program Review Self-Study. Please type your responses directly into the document. The completed self-study instrument and all attachments must be submitted to the Academic Program Review Coordinator and your Academic Dean by September 22, 2023. </t>
  </si>
  <si>
    <t>Program Under Review:</t>
  </si>
  <si>
    <t>Contact Information for lead on self-assessment:</t>
  </si>
  <si>
    <t>Degree:</t>
  </si>
  <si>
    <r>
      <rPr>
        <b/>
        <sz val="12"/>
        <color rgb="FF000000"/>
        <rFont val="Times New Roman"/>
      </rPr>
      <t>Elementary Education AAEE</t>
    </r>
    <r>
      <rPr>
        <sz val="12"/>
        <color rgb="FF000000"/>
        <rFont val="WordVisiCarriageReturn_MSFontSe"/>
      </rPr>
      <t> </t>
    </r>
  </si>
  <si>
    <t>Certificates:</t>
  </si>
  <si>
    <r>
      <t>Elementary Education Post Baccalaureate Program</t>
    </r>
    <r>
      <rPr>
        <sz val="12"/>
        <color rgb="FF000000"/>
        <rFont val="Times New Roman"/>
        <charset val="1"/>
      </rPr>
      <t> </t>
    </r>
  </si>
  <si>
    <t xml:space="preserve">Name: </t>
  </si>
  <si>
    <t>Cara Steiner</t>
  </si>
  <si>
    <t xml:space="preserve">If the program has gone through accreditation in the past year, the information from the accreditation packet can be inserted into the corresponding areas on the self-study. </t>
  </si>
  <si>
    <t>NA</t>
  </si>
  <si>
    <t xml:space="preserve">Campus: </t>
  </si>
  <si>
    <t>SPC</t>
  </si>
  <si>
    <t xml:space="preserve">Phone: </t>
  </si>
  <si>
    <t>520-494-5035</t>
  </si>
  <si>
    <t xml:space="preserve">Email: </t>
  </si>
  <si>
    <t>cara.steiner@centralaz.edu</t>
  </si>
  <si>
    <t xml:space="preserve">Date of APR Completion: </t>
  </si>
  <si>
    <t>Fall 2023</t>
  </si>
  <si>
    <t xml:space="preserve">I. Program Description, Mission, Vision, &amp; Equity Statement  </t>
  </si>
  <si>
    <t>Prompt</t>
  </si>
  <si>
    <t xml:space="preserve">Response </t>
  </si>
  <si>
    <t>Rubric</t>
  </si>
  <si>
    <t>Feedback</t>
  </si>
  <si>
    <t xml:space="preserve">1. What is the description of the program as stated in the current CAC catalog: (Should contain: description, program certifications, accreditations, awards, and skills attained.) </t>
  </si>
  <si>
    <t xml:space="preserve">AAEE: The Associate of Arts in Elementary Education (AAEE) Degree is appropriate for students who require practical and professional skills and knowledge that can lead to upper division programs in elementary education and/or special education and/or preparation for para-educators. </t>
  </si>
  <si>
    <t>Does the program description provide the following information? a) A synopsis of the program and curricular outcomes. </t>
  </si>
  <si>
    <t>Enter total score here:</t>
  </si>
  <si>
    <t>Just reads as a list, does not really describe a synopsis. Does not list skills that graduate will attain. Could be more informative.</t>
  </si>
  <si>
    <t>Opportunity for Improvement 1 </t>
  </si>
  <si>
    <t>Adequate 2 </t>
  </si>
  <si>
    <t>Exemplary 3</t>
  </si>
  <si>
    <t>Program certifications, accreditations, and awards. </t>
  </si>
  <si>
    <t>The skills that graduate from the program will attain. </t>
  </si>
  <si>
    <t xml:space="preserve">2. Does your program have a mission and/or a vision statement? If it does, please write them below and indicate where they appear.  </t>
  </si>
  <si>
    <t>Vision:  
Central Arizona Colleges’ AAEE program prepares educators to meet the needs of every learner through innovative pedagogy and practice, rigorous coursework, scholarship of 21st century skills, and continuous improvement.  
Mission:  
The AAEE program is committed to introducing and preparing the 21st-century teacher in thoughtful and deliberate knowledge of the complexities of teaching and learning that encompass inclusion, equity, and justice. The AAEE vigorously engages educator candidates in application of principled practice, inspires excellence in pedagogy and scholarship; promotes reflective, innovative and collaborative teaching methods to maximize student learning and achievement; endorses servant leadership in educational communities; and engages a diverse and global community of learners with purpose and passion.</t>
  </si>
  <si>
    <t xml:space="preserve">Does the program have a mission and/or a vision statement? If so, are the program’s mission or vision statements clear and reflective of the program? </t>
  </si>
  <si>
    <t>Vision statement is a bit vague</t>
  </si>
  <si>
    <t xml:space="preserve">3. Describe how the program’s description, mission and/or vision aligns with the College’s Mission and Vision: 
CAC Vision and Mission Statements: 
Vision: 
Central Arizona’s premier choice in education and career excellence. 
Mission: 
Central Arizona College serves as a TRUE Learning community by empowering our students and staff to succeed. 
Teaching. Reaching. Understanding. Empowering. Learning. </t>
  </si>
  <si>
    <t>Teaching. Reaching. Understanding. Empowering. Learning. 
CAC Vision 
Central Arizona’s premier choice in education and career excellence.  
CAC Mission 
Central Arizona College serves as a TRUE Learning community by empowering our students and staff to succeed. 
Teaching. Reaching. Understanding. Empowering. Learning. 
The AAEE vision and mission closely align with the college to be leaders of innovation, learner success and the center for educational opportunities in the surrounding diverse communities. The AAEE program offers a quality teacher preparation program sensitive to the dynamic needs of the surrounding community embracing diversity of students and their families. The AAEE program delivers innovative, quality coursework and professional experience aligned with Arizona’s public state universities’ and Baccalaureate degree programs for elementary, secondary, and special education focused on students entering the field of education and teaching.  
CAC’s education program consists of workforce development in the field of education/teaching through required AAEE components of EDU221, Introduction to Education and the newly approved post-baccalaureate program for community members possessing a bachelor’s degree in any discipline. The AAEE affords educational opportunities for program students to work face-to-face in an authentic classroom experience where innovation and opportunities present the challenges, rewards, and impetuses of working in the diverse communities of Pinal County. These opportunities provide a real-life glimpse into the economic, environmental, and cultural challenges presented in our schools today. Requiring CAC students to spend time learning and observing in working classrooms of K-12 education offers personal and professional growth and a glimpse into the reality of their chosen profession.  
AAEE courses are designed to inform and prepare students about the laws, history, and exceptionalities directly relating to student populations of diversity. Innovative curriculum and quality coursework is designed to meet the needs of elementary education students guiding teaching and learning. For example; EDU222, Introduction to Special Education, students develop video presentations and infographics to convey content knowledge learned from weekly lessons. Socratic seminars engage students in meaningful in-depth discussion focused on works, readings, and case studies. CAC students gain valuable knowledge of multiple disability categories which provide an awareness of cultural barriers and effective strategies for working with all populations and those with special needs. The knowledge of cultures and diverse populations, including children with exceptionalities, within society carries over into all professions should CAC students decide on an alternative career path.   
AAEE coursework is delivered by a highly qualified staff of adjunct faculty, one full-time faculty and one full-time instructional specialist. Among the adjunct faculty for the AAEE program are experienced career PK-12 and college-level educators. The current AAEE staff includes a current superintendent of schools, former school principals, director of special education, former CAC AAEE division chair, director of educational technology, current, former, and retired special education, classroom teachers, and other university adjunct professors. The combined experience of the AAEE faculty deliver high quality and innovative coursework. Among these offerings are portfolio writing, video presentations, analyzing statistical data and extraction of content in the development of infographics, higher order thinking, critical thinking, and problem-solving through discussions and Socratic seminar systems by means of current and relevant educational resources and case study scenarios surrounding education today and through synthesizing information gathered in conducting real-time interviews with current practicing educators. 
AAEE students engage in conversation and dialog with the difficult topics of culture, race, ethnicity, and bias, while raising an awareness of personal feelings associated with each. Opportunity for personal growth and insight into the social aspect of diversity and cultural differences are prevalent in the EDU course experience. The knowledge of cultures and diverse populations within society carries over into all professions should CAC students decide on an alternate career path.   
Core coursework of study within the AAEE meet the Vision and Mission of CAC and the EDU department. EDU coursework engages students in learning experiences conducive to the pathways of obtaining a baccalaureate degree from Arizona’s universities in the profession of education and teaching.  
Examples: Note* Jose Ruelas, the creator or the first video slideshow for EDU230 Cultural Values in Education is hearing impaired and yet he chose to create his presentation on racism in slideshow video format with voiceover.  
Jose Ruelas Video Racism  (used by permission from CAC student Jose Ruelas) 
EDU221 Introduction to Education personal philosophy of education by Nick Garcia 
EDU221 Education &amp; the Law Video with voice narration by Samantha Trent 
Example 7 Reasons to Choose a Career in Education 
Infographic/Brochure/Handout example: EDU222    
Example 1 -Communication Disorders      Example 2-6 Principles of IDEA   
Example 3- IDEA-ADA-504-6 Principles of IDEA</t>
  </si>
  <si>
    <t>Is the program aligned with the college’s mission, vision, and strategic goals?</t>
  </si>
  <si>
    <t>good</t>
  </si>
  <si>
    <t xml:space="preserve">4. Equity Statement and Evidence: What efforts have been made to make the program more equitable? (Resources here) </t>
  </si>
  <si>
    <t xml:space="preserve">AAEE curriculum and MSLOs have been reviewed for 
authentic, project-, inquiry-, challenge- and problem-based assignments 
equality of resources, ideas, respect and outcomes 
Acknowledgment of differences, and taking steps to promote success for all students 
addressing gaps in persistence, achievement and completion,  
Equality and equity in grading practices and access to high-demand experiential learning opportunities 
socio-emotional and noncognitive factors linked to future success, ie; persistence, determination and an ability to overcome obstacles 
equity in creating a more socially relevant curriculum to acknowledge. 
ensuring EDU230 Cultural Values in Education is a required course, and all core classes address diversity, equity and inclusion to ensure every course in the AAEE program is culturally responsive to the diverse population of our communities </t>
  </si>
  <si>
    <t xml:space="preserve">Appropriate efforts have been made to make the program more equitable? </t>
  </si>
  <si>
    <t xml:space="preserve">II. Program Curriculum:  </t>
  </si>
  <si>
    <t xml:space="preserve">1. When reviewing the curriculum for the certificate and/or degree, are there any courses that need to be added, deleted, or modified?  </t>
  </si>
  <si>
    <t xml:space="preserve">The AAEE program continuously updates coursework and aligns with the Arizona Transfer community. At the current time the AAEE is undergoing a revision in coursework to for complying with Arizona Statute SB1572 which requires two courses in the science of reading for preservice and existing teachers.  
Request was submitted to the Curriculum department to: 
Move to an optional course EDU225 Relationships in the Classroom  
Move to an optional course EDU228 Behavior Management 
Add EDU271A Science of Reading Module A – Science of Reading and the essential components of early literacy instruction at the elementary level and the developmental stages of literacy with strategies for teaching phonemic awareness, vocabulary and oral language, phonics and decoding, oral reading fluency, and reading comprehension. 
Add EDU271B Science of Reading Module B – Science of Reading Investigating Instruction, Assessment, Intervention, emphasizing, recognizing and understanding dyslexia, and intensifying instruction through interventions. </t>
  </si>
  <si>
    <t xml:space="preserve">Was any information given as to possible revisions to the course description, articulation, additions, revisions, or deletions anticipated? </t>
  </si>
  <si>
    <t xml:space="preserve">III. Program Outcomes and Assessment </t>
  </si>
  <si>
    <t xml:space="preserve">1. What are the Program Learning Outcomes (PLOs) for the program degree or certificate as currently indicated in ACRES? If this program contains multiple degrees and/or certificates, the learning outcomes should be provided for each one.  </t>
  </si>
  <si>
    <t xml:space="preserve">EDU EED123 2022-2023.docx 
1. (Analysis Level) Analyze and integrate legal issues that affect students, teachers, parents, and administration in contemporary education using cases in which the concept of equity and equal opportunity have evolved into educational policy. (CSLO 1 &amp; 2) 
2. (Evaluation Level) Compare and contrast current trends in education through classroom-based observations, current event analysis, reactions to readings, and dialogues with professional educators. (CSLO 2, 3, 4) 
3. (Synthesis Level) Analyze and explain the prominent educational theorists and theories and describe their impact on contemporary practice in education. (CSLO 2 &amp; 4) 
4. (Synthesis Level) Analyze the tenets of a teacher's code of ethics and construct a personal philosophy of what it means to be a professional educator. (CSLO 3) 
5. (Synthesis Level) Examine multicultural education by evaluating the effect of cultural and linguistic diversity on classroom procedures and teaching strategies while identifying the significance of multiple cultures and /or language on classroom dynamics. (CSLO 1) 
6. (Evaluation Level) Examine and evaluate historical and contemporary trends in service delivery to individuals with disabilities utilizing the important components of Section 504 of the Rehabilitation Act, The Education for All Handicapped Children Act (PL 94-142), Public Law 99-457, and the Individuals with Disabilities Education Act. (CSLO 2 &amp; 4). 
7. (Analyzing Level) Identify research and scientific based systematic phonics instruction, recognizing and understanding dyslexia, and other current theories and instructional approaches for teaching reading. (CSLOs 1,2,4) </t>
  </si>
  <si>
    <t> Are the Program Learning Outcomes (PLOs) for the program provided and are they relevant to the program’s goals? </t>
  </si>
  <si>
    <t>Where are the PLO's?</t>
  </si>
  <si>
    <t xml:space="preserve">2. Are the outcomes from your program determined or influenced by any external organization, agency, or accreditor? If so, please explain. Are there any available accreditations which the program does not have, but may benefit from seeking? </t>
  </si>
  <si>
    <t xml:space="preserve">2. Are the outcomes from your program determined or influenced by any external organization, agency, or accreditor? If so, please explain. Are there any available accreditations which the program does not have, but may benefit from seeking? 
Yes, the AAEE course outcomes and content align with 
Interstate Teacher Assessment Support Consortium (InTasc) standards Counsel for Exceptional Children (CEC) standards 
International Society for Technology in Education (ISTE) standards 
Model Code of Ethics for Educators (MCEE) standards 
Yes, two accreditation agencies are available for education in higher education: 
Council for Higher Education Accreditation (CHEA) 
Council for the Accreditation of Educator Preparation (CAEP) 
CAC’s elementary education program is not accredited. It would be beneficial for the elementary education program to seek accreditation from Council for the Accreditation of Educator Preparation (CAEP). 
CAEP is widely respected and acknowledged among the educational community. Accreditation would provide quality assurance through external peer review demonstrating alignment of meeting standards set by organizations representing the academic community, professionals, and other stakeholders. It would be advantageous for the EDU department to seek accreditation at some point in the near future.  </t>
  </si>
  <si>
    <t>Are any of the program outcomes determined or influenced by any external organization, agency or accreditor identified and explained? If not, mark not applicable. (NA) </t>
  </si>
  <si>
    <t xml:space="preserve">3.   Assessment Results: Use this Assessment Reporting Form to share your assessment results. Attach assessment data or rubrics as an appendix. (Click on the link to attach your Assessment Reporting Form) 
https://centralaz.sharepoint.com/:w:/s/ProgramAssessment/EdR7sTwCRDZCjfq1ew3FfawBGQZDx0_N-i0hOwEtUVjvuw?e=USls7t </t>
  </si>
  <si>
    <t xml:space="preserve">A sample Assessment - EDU 230 – as reported on the Baseline and Follow-Up Assessment Reporting Form – Click on the Link:  Education Assessment Reporting Form </t>
  </si>
  <si>
    <r>
      <t> A. What PLOs and/or MSLOs and CSLOs did you assess this year? </t>
    </r>
    <r>
      <rPr>
        <sz val="14"/>
        <color rgb="FF000000"/>
        <rFont val="Times New Roman"/>
        <charset val="1"/>
      </rPr>
      <t> </t>
    </r>
  </si>
  <si>
    <t xml:space="preserve">Are the PLO’s or MSLOs that were assessed identified and the department/program strategies for assessing learning outcomes described and information provided on how assessment results are collected, analyzed, and discussed? </t>
  </si>
  <si>
    <r>
      <t>B. Describe the assessment method used and criteria for successful achievement of student learning outcomes. (e.g., rubrics, licensing exam, internship, portfolio, exam, research paper, performance exam, EAC, etc.)</t>
    </r>
    <r>
      <rPr>
        <sz val="14"/>
        <color rgb="FF000000"/>
        <rFont val="Times New Roman"/>
        <charset val="1"/>
      </rPr>
      <t> </t>
    </r>
  </si>
  <si>
    <t>Was the assessment method and criteria identified?</t>
  </si>
  <si>
    <r>
      <t>C. How many students were proficient in the PLOs OR MSLOs and CSLOs and how many were not? What was determined to be proficient? (i.e., 70% = proficient)  </t>
    </r>
    <r>
      <rPr>
        <sz val="14"/>
        <color rgb="FF000000"/>
        <rFont val="Times New Roman"/>
      </rPr>
      <t> </t>
    </r>
  </si>
  <si>
    <t> </t>
  </si>
  <si>
    <t xml:space="preserve">Was data provided on assessment results on how many students were proficient? </t>
  </si>
  <si>
    <r>
      <t>D. What changes/improvements were made or will be made in response to the outcomes of the assessment process?</t>
    </r>
    <r>
      <rPr>
        <sz val="14"/>
        <color rgb="FF000000"/>
        <rFont val="Times New Roman"/>
        <charset val="1"/>
      </rPr>
      <t> </t>
    </r>
  </si>
  <si>
    <t xml:space="preserve">Is an explanation provided on how MSLO and CSLO assessment results have facilitated changes/improvements to the outcomes of the assessment process? </t>
  </si>
  <si>
    <t xml:space="preserve">IV. Program Graduates </t>
  </si>
  <si>
    <t xml:space="preserve">1. Discuss how the program supports current or future needs for the job market in Pinal County, the state of Arizona, and/or the United States. </t>
  </si>
  <si>
    <t xml:space="preserve">Was information given on how the program supports current or future needs for the job market in Pinal County, the state and/or the United States? </t>
  </si>
  <si>
    <t xml:space="preserve">2. For degree programs, identify any specific in-state baccalaureate programs into which this program is particularly suited for transfer.  </t>
  </si>
  <si>
    <t xml:space="preserve">Are any of the program outcomes determined or influenced by any external organization, agency or accreditor identified and explained? If not, mark not applicable (NA) </t>
  </si>
  <si>
    <t xml:space="preserve">3. Indicate if there are any articulation agreements in place for degree graduates. </t>
  </si>
  <si>
    <t xml:space="preserve">Are articulation agreements in place for degree graduates? </t>
  </si>
  <si>
    <t xml:space="preserve">4. Discuss how the program gets feedback on its program and curriculum from external sources, such as advisory boards, employers, articulation task forces, accreditors, etc. </t>
  </si>
  <si>
    <t xml:space="preserve">Was information given on how the program gets feedback on its program and curriculum from external sources such as advisory boards, employers, articulation task forces, accreditors, etc.? </t>
  </si>
  <si>
    <t xml:space="preserve">V. Program Specific Resources: </t>
  </si>
  <si>
    <t xml:space="preserve">In this section, please focus on program specific resources. You may, but do not have to, discuss resources available to the college at large such as Blackboard, the Learning Centers, Library, etc. However, if these resources are impacting your program in a positive or negative way which you would like to discuss, please do so. </t>
  </si>
  <si>
    <t xml:space="preserve">1. Discuss the adequacy of the budgetary resources, human resources, technological resources, classrooms, labs and space, academic support for students (i.e.: learning center, library) and student support (i.e.: advising) available to the program over the past 5 years: </t>
  </si>
  <si>
    <t xml:space="preserve">Was the adequacy of the budgetary resources, human resources, technological resources, classrooms, labs and space, academic support for students over the past 5 years evaluated? </t>
  </si>
  <si>
    <t xml:space="preserve">2. Does the program have sufficient resources to be effective and relevant? Explain:  
 </t>
  </si>
  <si>
    <t>Sufficient Resources </t>
  </si>
  <si>
    <t>Insufficient Resources </t>
  </si>
  <si>
    <t>No Response </t>
  </si>
  <si>
    <t>3. What future goals does the program have? Will extra resources and funding be required to achieve it?</t>
  </si>
  <si>
    <t xml:space="preserve">Were future goals identified along with the extra resources and funding that would be required to achieve them? </t>
  </si>
  <si>
    <r>
      <t>4. Are there any anticipated budgetary needs within next 5 years that would support action plans for program improvement. </t>
    </r>
    <r>
      <rPr>
        <sz val="14"/>
        <color rgb="FF000000"/>
        <rFont val="Times New Roman"/>
        <charset val="1"/>
      </rPr>
      <t> </t>
    </r>
  </si>
  <si>
    <t xml:space="preserve">VI. Program Effectiveness for Graduates </t>
  </si>
  <si>
    <t xml:space="preserve">1. Describe how you measure the success of degree and certificate program graduates. For example, are graduate surveys conducted? Are surveys given to employers to determine satisfaction with program graduate employees?  </t>
  </si>
  <si>
    <t xml:space="preserve">Was information provided on how the program measures the success of the degree and certificate program graduates? </t>
  </si>
  <si>
    <t xml:space="preserve">VII. Program Improvement Efforts </t>
  </si>
  <si>
    <t xml:space="preserve">1. Describe efforts made to improve the program during the past five years." (For example, this can include professional development, curriculum revision, the purchase of equipment, using assessment to enhance instruction, etc.) </t>
  </si>
  <si>
    <t xml:space="preserve">Was a description provided of the ways the program has engaged in program improvement? </t>
  </si>
  <si>
    <t xml:space="preserve">VII. Program Alignment with Institutional Strategic Goals: </t>
  </si>
  <si>
    <t>1. How is the program directly or indirectly helping the College achieve its current strategic goals? Consider each strategic goal and provide a brief comment or description on how the program works to achieve it.  Use the chart below.</t>
  </si>
  <si>
    <t xml:space="preserve">Was a description provided on how the program has directly or indirectly assisted the college in achieving its strategic goals. </t>
  </si>
  <si>
    <r>
      <t>CAC Strategic Goals:</t>
    </r>
    <r>
      <rPr>
        <sz val="12"/>
        <color rgb="FF000000"/>
        <rFont val="Times New Roman"/>
        <charset val="1"/>
      </rPr>
      <t> </t>
    </r>
  </si>
  <si>
    <r>
      <t>Aligned Program Goals:</t>
    </r>
    <r>
      <rPr>
        <sz val="12"/>
        <color rgb="FF000000"/>
        <rFont val="Times New Roman"/>
        <charset val="1"/>
      </rPr>
      <t> </t>
    </r>
  </si>
  <si>
    <r>
      <t>Student Success</t>
    </r>
    <r>
      <rPr>
        <sz val="14"/>
        <color rgb="FF000000"/>
        <rFont val="Times New Roman"/>
        <charset val="1"/>
      </rPr>
      <t> </t>
    </r>
  </si>
  <si>
    <r>
      <t>Ensure student success through retention, persistence, completion, and transfer</t>
    </r>
    <r>
      <rPr>
        <sz val="12"/>
        <color rgb="FF000000"/>
        <rFont val="Times New Roman"/>
        <charset val="1"/>
      </rPr>
      <t> </t>
    </r>
  </si>
  <si>
    <r>
      <t>Access</t>
    </r>
    <r>
      <rPr>
        <sz val="12"/>
        <color rgb="FF000000"/>
        <rFont val="Times New Roman"/>
        <charset val="1"/>
      </rPr>
      <t> </t>
    </r>
  </si>
  <si>
    <r>
      <t>Ensure all Pinal County residents and others have access to high quality innovative post-secondary opportunities</t>
    </r>
    <r>
      <rPr>
        <sz val="12"/>
        <color rgb="FF000000"/>
        <rFont val="Times New Roman"/>
        <charset val="1"/>
      </rPr>
      <t> </t>
    </r>
  </si>
  <si>
    <r>
      <t>Workforce</t>
    </r>
    <r>
      <rPr>
        <sz val="12"/>
        <color rgb="FF000000"/>
        <rFont val="Times New Roman"/>
        <charset val="1"/>
      </rPr>
      <t> </t>
    </r>
  </si>
  <si>
    <r>
      <t>Ensure students acquire the skills necessary for job placement and that meet employer needs in Pinal County and Region</t>
    </r>
    <r>
      <rPr>
        <sz val="12"/>
        <color rgb="FF000000"/>
        <rFont val="Times New Roman"/>
        <charset val="1"/>
      </rPr>
      <t> </t>
    </r>
  </si>
  <si>
    <r>
      <t>Community</t>
    </r>
    <r>
      <rPr>
        <sz val="12"/>
        <color rgb="FF000000"/>
        <rFont val="Times New Roman"/>
        <charset val="1"/>
      </rPr>
      <t> </t>
    </r>
  </si>
  <si>
    <r>
      <t>Ensure Pinal County residents have access to lifelong learning and cultural enrichment</t>
    </r>
    <r>
      <rPr>
        <sz val="12"/>
        <color rgb="FF000000"/>
        <rFont val="Times New Roman"/>
        <charset val="1"/>
      </rPr>
      <t> </t>
    </r>
  </si>
  <si>
    <r>
      <t>Environment</t>
    </r>
    <r>
      <rPr>
        <sz val="12"/>
        <color rgb="FF000000"/>
        <rFont val="Times New Roman"/>
        <charset val="1"/>
      </rPr>
      <t> </t>
    </r>
  </si>
  <si>
    <r>
      <t>Ensure a safe, sustainable environment that promotes learning, communication, diversity and satisfaction among students and employees</t>
    </r>
    <r>
      <rPr>
        <sz val="12"/>
        <color rgb="FF000000"/>
        <rFont val="Times New Roman"/>
        <charset val="1"/>
      </rPr>
      <t>. </t>
    </r>
  </si>
  <si>
    <r>
      <rPr>
        <b/>
        <sz val="14"/>
        <color rgb="FF000000"/>
        <rFont val="Times New Roman"/>
      </rPr>
      <t>Stewardship</t>
    </r>
    <r>
      <rPr>
        <sz val="12"/>
        <color rgb="FF000000"/>
        <rFont val="Times New Roman"/>
      </rPr>
      <t> </t>
    </r>
  </si>
  <si>
    <r>
      <t>Ensure optimization of fiscal resources through a balanced budget to support the needs and expectations of students and the community</t>
    </r>
    <r>
      <rPr>
        <sz val="12"/>
        <color rgb="FF000000"/>
        <rFont val="Times New Roman"/>
        <charset val="1"/>
      </rPr>
      <t> </t>
    </r>
  </si>
  <si>
    <r>
      <rPr>
        <b/>
        <sz val="14"/>
        <color rgb="FF000000"/>
        <rFont val="Times New Roman"/>
      </rPr>
      <t>Infrastructure</t>
    </r>
    <r>
      <rPr>
        <sz val="12"/>
        <color rgb="FF000000"/>
        <rFont val="Times New Roman"/>
      </rPr>
      <t> </t>
    </r>
  </si>
  <si>
    <r>
      <t>Ensure a physical and technological infrastructure that supports changes in learning and working environment</t>
    </r>
    <r>
      <rPr>
        <sz val="12"/>
        <color rgb="FF000000"/>
        <rFont val="Times New Roman"/>
        <charset val="1"/>
      </rPr>
      <t> </t>
    </r>
  </si>
  <si>
    <t xml:space="preserve">IX. Data and Trends </t>
  </si>
  <si>
    <t xml:space="preserve">Leave this section Blank for now. It will be inputted by IR. You will be asked to comment on the trends and information indicated by the data. </t>
  </si>
  <si>
    <t xml:space="preserve">1. Program enrollment data for the past 5 years    
A. Discuss and explain the factors influencing the enrollment trends:     
B. How has the program typically recruited students and marketed the program:   </t>
  </si>
  <si>
    <t xml:space="preserve">Has the program enrollment trends for the program increased, remained consistent or decreased? </t>
  </si>
  <si>
    <t xml:space="preserve">Were the factors influencing enrollment trends discussed? </t>
  </si>
  <si>
    <t xml:space="preserve">Was information given on how the program typically recruits students and markets the program? </t>
  </si>
  <si>
    <t xml:space="preserve">2. Program graduation rate trends for the past 5 years    
Discuss and explain the graduation trends. What efforts has the program made to help students achieve completion? </t>
  </si>
  <si>
    <t xml:space="preserve">Have the graduation rates increased in the past 5 years? </t>
  </si>
  <si>
    <t>Increasing 3 </t>
  </si>
  <si>
    <t>Consistent 2 </t>
  </si>
  <si>
    <t>Decreasing 1 </t>
  </si>
  <si>
    <t xml:space="preserve">3.   Students who enroll in a four-year college   
4. Data on students who earn external certification or licensure.  </t>
  </si>
  <si>
    <t xml:space="preserve">3.   Students who enroll in a four-year college   
With the rise in workforce needs we have seen a decline in student transfers. We believe this is due to workforce poaching. Where in our local businesses are pulling students away from their studies for enticing wages. Many of the normal industry requirements of a BA are being waived in place of the AA degree or Certificate.  
4. Are students in this program able to earn external certification or licensure? If so, is there any data on how many are able to get it?  
Every HRM course is tied to the AHLA National Certification for the Final exam.  Students have the option to pay the additional fee to become certified.  If they purchase their text book new from the bookstore the test is voucher is included with the book.   
In addition, CUL105 Food Safety and Sanitation is tied to the ServSafe National Management Certification which is required for at least one person to have in every food service establishment in the US. In the last year efforts have been made to add lecture videos to the curriculum and which has increased the pass rate of students.  </t>
  </si>
  <si>
    <t xml:space="preserve">Has the number of program enrollees or graduates who studied at an in-state baccalaureate-level institution during the past 5 years increased, stayed consistent or decreased? </t>
  </si>
  <si>
    <t xml:space="preserve">5. Average Salary for Students and Graduates and/or job placement information.  </t>
  </si>
  <si>
    <t>This data seems off. The average sallary for a hotel manager is 41-69 thousand according to glass door.</t>
  </si>
  <si>
    <t xml:space="preserve">Were graduation trends and efforts to help students to achieve completion addressed? </t>
  </si>
  <si>
    <t xml:space="preserve">No information was given 1 </t>
  </si>
  <si>
    <t xml:space="preserve">6. Data Summary: Provide a summary of this section. Indicate trends observed in the data, identify areas of strengths, and areas for improvement.  </t>
  </si>
  <si>
    <t xml:space="preserve">We have a completion rate issue.  To address this we are looking to host “Pathways Days” which will help us build community as well as help students register for classes in their pathway and distinguish the finish line for their graduation.   </t>
  </si>
  <si>
    <t xml:space="preserve">Was a summary of the Program Enrollment and Graduation Trends provided and was there a reflection of areas of strengths and improvement for the program. </t>
  </si>
  <si>
    <t xml:space="preserve">X. Evaluation of Program Strengths, Viability and Areas for Improvement: </t>
  </si>
  <si>
    <t xml:space="preserve">1. After completing the APR Self Study, identify areas of strength and areas for improvement in the program. Is the program still a viable program? Discuss the next steps for the program and Action Plan Ideas.  </t>
  </si>
  <si>
    <t xml:space="preserve">We need to focus on building community. Moving forward, our focus within the Hotel and Restaurant Management (HRM) program will extend beyond academics, emphasizing the creation of a cohesive and supportive community. Our goal is to guide students seamlessly through their educational journey, providing the tools and resources they need to reach the pivotal moment of graduation. To build a stronger community, we will implement collaborative initiatives that encourage interaction, host engaging events that foster connections, and promote open dialogue among students, faculty, and staff. </t>
  </si>
  <si>
    <t xml:space="preserve">Were areas of strength and areas for improvement identified? Is an evaluation provided on whether the program is still viable? Were the next steps for the program and action plans identified? </t>
  </si>
  <si>
    <t xml:space="preserve">XI. Overall Evaluation of the APR Self Study </t>
  </si>
  <si>
    <t>Are key findings that arose from the analysis and review process clearly presented?</t>
  </si>
  <si>
    <t>I,II</t>
  </si>
  <si>
    <t>SR</t>
  </si>
  <si>
    <t>Total Rubric Score</t>
  </si>
  <si>
    <t>III</t>
  </si>
  <si>
    <t xml:space="preserve">Does the review provide a clear direction and vision for the program moving forward? </t>
  </si>
  <si>
    <t>IV</t>
  </si>
  <si>
    <t>V,VI,VII</t>
  </si>
  <si>
    <t xml:space="preserve">Does the review present specific strategies and recommendations for moving the program forward?  </t>
  </si>
  <si>
    <t>VIII</t>
  </si>
  <si>
    <t>IX</t>
  </si>
  <si>
    <t xml:space="preserve">Scoring Rubric </t>
  </si>
  <si>
    <r>
      <t>Exemplary 99 - 84 (85% and above)</t>
    </r>
    <r>
      <rPr>
        <b/>
        <sz val="12"/>
        <color rgb="FF000000"/>
        <rFont val="WordVisiCarriageReturn_MSFontSe"/>
        <charset val="1"/>
      </rPr>
      <t> </t>
    </r>
  </si>
  <si>
    <t>Good 83 - 69 (70 – 84%) </t>
  </si>
  <si>
    <t>Opportunity for Improvement 68 and less (69% and below) </t>
  </si>
  <si>
    <r>
      <t>If all sections were applicable:</t>
    </r>
    <r>
      <rPr>
        <b/>
        <sz val="12"/>
        <color rgb="FF000000"/>
        <rFont val="Times New Roman"/>
        <charset val="1"/>
      </rPr>
      <t> </t>
    </r>
  </si>
  <si>
    <t>The program self-study fully addressed the core criteria in the self-study and review process. It discussed how goals and objectives are linked to the college mission and strategic goals. The program's student learning outcomes, curriculum comparison and assessment results have informed changes in curriculum, pedagogy, and instructional resources. Action Plans for improvement were identified based on the results of the self-study process. </t>
  </si>
  <si>
    <t>The program self-study addressed the core criteria in their self-study and review process, but some information was missing. It discussed how goals and objectives are linked to the college mission and strategic goals, and included action plan strategies, but more data, statistics and specific goals could have been identified. The program's student learning outcomes, curriculum comparison and assessment were given but specific information on how it would affect pedagogy and instructional resources was not provided. </t>
  </si>
  <si>
    <t>Not all the core criteria were addressed and there was information and statistics missing in many of the self-study areas. A reflection of how the self-study will lead to an Action Plan for improvement was not provided.  </t>
  </si>
  <si>
    <r>
      <t>If 2 of the sections were not applicable:</t>
    </r>
    <r>
      <rPr>
        <sz val="11"/>
        <color rgb="FF000000"/>
        <rFont val="Times New Roman"/>
        <charset val="1"/>
      </rPr>
      <t> </t>
    </r>
  </si>
  <si>
    <t>Exemplary 102 – 87 (85% and above) Same criteria as above </t>
  </si>
  <si>
    <t>Good 86 - 71 (70 – 85%) Same criteria as above </t>
  </si>
  <si>
    <t>Opportunity for Improvement 70 - Below (69% and below) Same criteria as above </t>
  </si>
  <si>
    <r>
      <rPr>
        <b/>
        <sz val="12"/>
        <color rgb="FF000000"/>
        <rFont val="Times New Roman"/>
      </rPr>
      <t>Identified Strengths and Recommendation for Program Action Plan:</t>
    </r>
    <r>
      <rPr>
        <sz val="12"/>
        <color rgb="FF000000"/>
        <rFont val="Times New Roman"/>
      </rPr>
      <t> </t>
    </r>
  </si>
  <si>
    <r>
      <t>The reviewers noted the strengths of the program and would like to recommend the following actions to be considered when working with the dean to develop an action plan as a result of the Academic Program Review process.</t>
    </r>
    <r>
      <rPr>
        <sz val="14"/>
        <color rgb="FF000000"/>
        <rFont val="Times New Roman"/>
        <charset val="1"/>
      </rPr>
      <t> </t>
    </r>
  </si>
  <si>
    <r>
      <t>Strengths:</t>
    </r>
    <r>
      <rPr>
        <sz val="14"/>
        <color rgb="FF000000"/>
        <rFont val="Times New Roman"/>
        <charset val="1"/>
      </rPr>
      <t> </t>
    </r>
  </si>
  <si>
    <r>
      <t>Action Plan Recommendations:</t>
    </r>
    <r>
      <rPr>
        <sz val="14"/>
        <color rgb="FF000000"/>
        <rFont val="Times New Roman"/>
        <charset val="1"/>
      </rPr>
      <t> </t>
    </r>
  </si>
  <si>
    <t>Academic Review 5 Year Action Plan</t>
  </si>
  <si>
    <r>
      <t>Instructions</t>
    </r>
    <r>
      <rPr>
        <sz val="12"/>
        <color rgb="FF000000"/>
        <rFont val="Times New Roman"/>
        <charset val="1"/>
      </rPr>
      <t>: In this form, program directors along with the appropriate Dean should indicate any goals or action plans for program improvement over the next 5 years, which have been identified as a result of the academic program review process. </t>
    </r>
  </si>
  <si>
    <t xml:space="preserve">Goal/Action 1: </t>
  </si>
  <si>
    <t>Strategic Goals Associated: </t>
  </si>
  <si>
    <t>Cost/Resource Implications:</t>
  </si>
  <si>
    <t>Timeline for Achievement: </t>
  </si>
  <si>
    <t>Measure of Success: </t>
  </si>
  <si>
    <t xml:space="preserve">Goal/Action 2: </t>
  </si>
  <si>
    <t xml:space="preserve">Strategic Goals Associated:  </t>
  </si>
  <si>
    <t>Goal/Action 3:</t>
  </si>
  <si>
    <t xml:space="preserve">Goal/Action 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</si>
</sst>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1"/>
      <color theme="1"/>
      <name val="Calibri"/>
      <family val="2"/>
      <scheme val="minor"/>
    </font>
    <font>
      <u/>
      <sz val="11"/>
      <color theme="10"/>
      <name val="Calibri"/>
      <family val="2"/>
      <scheme val="minor"/>
    </font>
    <font>
      <b/>
      <sz val="12"/>
      <color rgb="FF000000"/>
      <name val="Times New Roman"/>
      <charset val="1"/>
    </font>
    <font>
      <sz val="12"/>
      <color rgb="FF000000"/>
      <name val="Times New Roman"/>
      <charset val="1"/>
    </font>
    <font>
      <sz val="11"/>
      <color rgb="FFFFFFFF"/>
      <name val="Times New Roman"/>
      <charset val="1"/>
    </font>
    <font>
      <sz val="11"/>
      <color rgb="FF000000"/>
      <name val="Times New Roman"/>
      <charset val="1"/>
    </font>
    <font>
      <sz val="11"/>
      <color rgb="FFFFFFFF"/>
      <name val="Times New Roman"/>
    </font>
    <font>
      <b/>
      <sz val="11"/>
      <color theme="1"/>
      <name val="Times New Roman"/>
    </font>
    <font>
      <sz val="11"/>
      <color theme="1"/>
      <name val="Times New Roman"/>
    </font>
    <font>
      <b/>
      <sz val="16"/>
      <color theme="0"/>
      <name val="Times New Roman"/>
    </font>
    <font>
      <b/>
      <sz val="18"/>
      <color theme="1"/>
      <name val="Times New Roman"/>
    </font>
    <font>
      <sz val="11"/>
      <color rgb="FF444444"/>
      <name val="Times New Roman"/>
    </font>
    <font>
      <sz val="11"/>
      <color theme="0"/>
      <name val="Times New Roman"/>
    </font>
    <font>
      <b/>
      <sz val="14"/>
      <color theme="0"/>
      <name val="Times New Roman"/>
    </font>
    <font>
      <b/>
      <sz val="14"/>
      <color theme="1"/>
      <name val="Times New Roman"/>
    </font>
    <font>
      <b/>
      <sz val="12"/>
      <color rgb="FF000000"/>
      <name val="Times New Roman"/>
    </font>
    <font>
      <sz val="12"/>
      <color rgb="FF000000"/>
      <name val="Times New Roman"/>
    </font>
    <font>
      <sz val="16"/>
      <color theme="0"/>
      <name val="Times New Roman"/>
    </font>
    <font>
      <sz val="14"/>
      <color theme="0"/>
      <name val="Times New Roman"/>
    </font>
    <font>
      <i/>
      <sz val="12"/>
      <color rgb="FF000000"/>
      <name val="Times New Roman"/>
      <charset val="1"/>
    </font>
    <font>
      <b/>
      <sz val="12"/>
      <color rgb="FF000000"/>
      <name val="WordVisiCarriageReturn_MSFontSe"/>
      <charset val="1"/>
    </font>
    <font>
      <b/>
      <i/>
      <sz val="12"/>
      <color rgb="FF000000"/>
      <name val="Times New Roman"/>
      <charset val="1"/>
    </font>
    <font>
      <b/>
      <sz val="20"/>
      <color theme="1"/>
      <name val="Times New Roman"/>
    </font>
    <font>
      <sz val="15"/>
      <color rgb="FFFFFFFF"/>
      <name val="Times New Roman"/>
      <charset val="1"/>
    </font>
    <font>
      <sz val="12"/>
      <color rgb="FF000000"/>
      <name val="WordVisi_MSFontService"/>
      <charset val="1"/>
    </font>
    <font>
      <sz val="15"/>
      <color rgb="FFFFFFFF"/>
      <name val="Times New Roman"/>
    </font>
    <font>
      <b/>
      <sz val="14"/>
      <color rgb="FF000000"/>
      <name val="Times New Roman"/>
      <charset val="1"/>
    </font>
    <font>
      <sz val="14"/>
      <color rgb="FF000000"/>
      <name val="Times New Roman"/>
      <charset val="1"/>
    </font>
    <font>
      <b/>
      <sz val="12"/>
      <color rgb="FF000000"/>
      <name val="WordVisi_MSFontService"/>
      <charset val="1"/>
    </font>
    <font>
      <sz val="11"/>
      <color rgb="FF000000"/>
      <name val="WordVisiCarriageReturn_MSFontSe"/>
      <charset val="1"/>
    </font>
    <font>
      <sz val="24"/>
      <color rgb="FF444444"/>
      <name val="Times New Roman"/>
    </font>
    <font>
      <sz val="22"/>
      <color rgb="FF444444"/>
      <name val="Times New Roman"/>
    </font>
    <font>
      <sz val="14"/>
      <color rgb="FFFFFFFF"/>
      <name val="Times New Roman"/>
    </font>
    <font>
      <b/>
      <sz val="15"/>
      <color rgb="FF000000"/>
      <name val="Times New Roman"/>
      <charset val="1"/>
    </font>
    <font>
      <sz val="14"/>
      <color theme="1"/>
      <name val="Calibri"/>
      <family val="2"/>
      <scheme val="minor"/>
    </font>
    <font>
      <b/>
      <sz val="14"/>
      <color rgb="FF000000"/>
      <name val="Times New Roman"/>
    </font>
    <font>
      <sz val="16"/>
      <color rgb="FFFFFFFF"/>
      <name val="Times New Roman"/>
      <charset val="1"/>
    </font>
    <font>
      <sz val="14"/>
      <color theme="1"/>
      <name val="Times New Roman"/>
    </font>
    <font>
      <sz val="14"/>
      <color rgb="FF000000"/>
      <name val="Times New Roman"/>
    </font>
    <font>
      <b/>
      <u/>
      <sz val="14"/>
      <color theme="10"/>
      <name val="Times New Roman"/>
    </font>
    <font>
      <sz val="16"/>
      <color theme="1"/>
      <name val="Times New Roman"/>
    </font>
    <font>
      <b/>
      <sz val="16"/>
      <color theme="1"/>
      <name val="Times New Roman"/>
    </font>
    <font>
      <sz val="14"/>
      <color theme="8" tint="-0.249977111117893"/>
      <name val="Times New Roman"/>
    </font>
    <font>
      <sz val="11"/>
      <color rgb="FF00B050"/>
      <name val="Times New Roman"/>
    </font>
    <font>
      <sz val="11"/>
      <color rgb="FF4472C4"/>
      <name val="Times New Roman"/>
    </font>
    <font>
      <sz val="14"/>
      <color rgb="FF4472C4"/>
      <name val="Times New Roman"/>
    </font>
    <font>
      <sz val="11"/>
      <color rgb="FF000000"/>
      <name val="Times New Roman"/>
    </font>
    <font>
      <b/>
      <u/>
      <sz val="12"/>
      <color rgb="FF000000"/>
      <name val="WordVisi_MSFontService"/>
      <charset val="1"/>
    </font>
    <font>
      <sz val="12"/>
      <color rgb="FF000000"/>
      <name val="WordVisiCarriageReturn_MSFontSe"/>
    </font>
  </fonts>
  <fills count="16">
    <fill>
      <patternFill patternType="none"/>
    </fill>
    <fill>
      <patternFill patternType="gray125"/>
    </fill>
    <fill>
      <patternFill patternType="solid">
        <fgColor theme="9" tint="-0.249977111117893"/>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2B705"/>
        <bgColor indexed="64"/>
      </patternFill>
    </fill>
    <fill>
      <patternFill patternType="solid">
        <fgColor rgb="FF3B3838"/>
        <bgColor indexed="64"/>
      </patternFill>
    </fill>
    <fill>
      <patternFill patternType="solid">
        <fgColor rgb="FFE7E6E6"/>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rgb="FFA8D08D"/>
        <bgColor indexed="64"/>
      </patternFill>
    </fill>
    <fill>
      <patternFill patternType="solid">
        <fgColor rgb="FFFFF2CC"/>
        <bgColor indexed="64"/>
      </patternFill>
    </fill>
    <fill>
      <patternFill patternType="solid">
        <fgColor theme="9" tint="-0.499984740745262"/>
        <bgColor indexed="64"/>
      </patternFill>
    </fill>
    <fill>
      <patternFill patternType="solid">
        <fgColor theme="7" tint="0.79998168889431442"/>
        <bgColor indexed="64"/>
      </patternFill>
    </fill>
    <fill>
      <patternFill patternType="solid">
        <fgColor theme="0"/>
        <bgColor indexed="64"/>
      </patternFill>
    </fill>
  </fills>
  <borders count="65">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rgb="FF000000"/>
      </right>
      <top style="thin">
        <color rgb="FF000000"/>
      </top>
      <bottom/>
      <diagonal/>
    </border>
    <border>
      <left/>
      <right/>
      <top/>
      <bottom style="thin">
        <color rgb="FF000000"/>
      </bottom>
      <diagonal/>
    </border>
    <border>
      <left style="medium">
        <color rgb="FF000000"/>
      </left>
      <right/>
      <top/>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top/>
      <bottom style="medium">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right style="medium">
        <color rgb="FF000000"/>
      </right>
      <top/>
      <bottom/>
      <diagonal/>
    </border>
    <border>
      <left style="thin">
        <color rgb="FF000000"/>
      </left>
      <right/>
      <top/>
      <bottom style="medium">
        <color rgb="FF000000"/>
      </bottom>
      <diagonal/>
    </border>
    <border>
      <left style="thin">
        <color rgb="FF000000"/>
      </left>
      <right/>
      <top/>
      <bottom/>
      <diagonal/>
    </border>
    <border>
      <left/>
      <right style="medium">
        <color rgb="FF000000"/>
      </right>
      <top style="thin">
        <color rgb="FF000000"/>
      </top>
      <bottom style="medium">
        <color rgb="FF000000"/>
      </bottom>
      <diagonal/>
    </border>
    <border>
      <left/>
      <right style="thin">
        <color rgb="FF000000"/>
      </right>
      <top/>
      <bottom/>
      <diagonal/>
    </border>
  </borders>
  <cellStyleXfs count="2">
    <xf numFmtId="0" fontId="0" fillId="0" borderId="0"/>
    <xf numFmtId="0" fontId="1" fillId="0" borderId="0" applyNumberFormat="0" applyFill="0" applyBorder="0" applyAlignment="0" applyProtection="0"/>
  </cellStyleXfs>
  <cellXfs count="326">
    <xf numFmtId="0" fontId="0" fillId="0" borderId="0" xfId="0"/>
    <xf numFmtId="0" fontId="0" fillId="6" borderId="0" xfId="0" applyFill="1"/>
    <xf numFmtId="0" fontId="8" fillId="6" borderId="2" xfId="0" applyFont="1" applyFill="1" applyBorder="1" applyAlignment="1">
      <alignment vertical="top"/>
    </xf>
    <xf numFmtId="0" fontId="9" fillId="2" borderId="0" xfId="0" applyFont="1" applyFill="1" applyAlignment="1">
      <alignment vertical="top"/>
    </xf>
    <xf numFmtId="0" fontId="10" fillId="6" borderId="1" xfId="0" applyFont="1" applyFill="1" applyBorder="1" applyAlignment="1">
      <alignment horizontal="left"/>
    </xf>
    <xf numFmtId="0" fontId="8" fillId="0" borderId="0" xfId="0" applyFont="1" applyAlignment="1">
      <alignment vertical="top"/>
    </xf>
    <xf numFmtId="0" fontId="11" fillId="3" borderId="7" xfId="0" applyFont="1" applyFill="1" applyBorder="1" applyAlignment="1">
      <alignment vertical="top" wrapText="1"/>
    </xf>
    <xf numFmtId="0" fontId="11" fillId="3" borderId="9" xfId="0" applyFont="1" applyFill="1" applyBorder="1" applyAlignment="1">
      <alignment vertical="top" wrapText="1"/>
    </xf>
    <xf numFmtId="0" fontId="11" fillId="3" borderId="24" xfId="0" applyFont="1" applyFill="1" applyBorder="1" applyAlignment="1">
      <alignment vertical="top" wrapText="1"/>
    </xf>
    <xf numFmtId="0" fontId="8" fillId="9" borderId="0" xfId="0" applyFont="1" applyFill="1" applyAlignment="1">
      <alignment vertical="top"/>
    </xf>
    <xf numFmtId="0" fontId="7" fillId="6" borderId="2" xfId="0" applyFont="1" applyFill="1" applyBorder="1" applyAlignment="1">
      <alignment vertical="top"/>
    </xf>
    <xf numFmtId="0" fontId="8" fillId="3" borderId="9" xfId="0" applyFont="1" applyFill="1" applyBorder="1" applyAlignment="1">
      <alignment vertical="top"/>
    </xf>
    <xf numFmtId="0" fontId="17" fillId="2" borderId="0" xfId="0" applyFont="1" applyFill="1" applyAlignment="1">
      <alignment vertical="top"/>
    </xf>
    <xf numFmtId="0" fontId="8" fillId="6" borderId="2" xfId="0" applyFont="1" applyFill="1" applyBorder="1" applyAlignment="1">
      <alignment vertical="top" wrapText="1"/>
    </xf>
    <xf numFmtId="0" fontId="9" fillId="2" borderId="0" xfId="0" applyFont="1" applyFill="1" applyAlignment="1">
      <alignment vertical="top" wrapText="1"/>
    </xf>
    <xf numFmtId="0" fontId="7" fillId="6" borderId="2" xfId="0" applyFont="1" applyFill="1" applyBorder="1" applyAlignment="1">
      <alignment vertical="top" wrapText="1"/>
    </xf>
    <xf numFmtId="0" fontId="13" fillId="10" borderId="40" xfId="0" applyFont="1" applyFill="1" applyBorder="1" applyAlignment="1">
      <alignment vertical="top" wrapText="1"/>
    </xf>
    <xf numFmtId="0" fontId="13" fillId="10" borderId="41" xfId="0" applyFont="1" applyFill="1" applyBorder="1" applyAlignment="1">
      <alignment vertical="top" wrapText="1"/>
    </xf>
    <xf numFmtId="0" fontId="13" fillId="10" borderId="42" xfId="0" applyFont="1" applyFill="1" applyBorder="1" applyAlignment="1">
      <alignment vertical="top" wrapText="1"/>
    </xf>
    <xf numFmtId="0" fontId="14" fillId="10" borderId="0" xfId="0" applyFont="1" applyFill="1" applyAlignment="1">
      <alignment vertical="top" wrapText="1"/>
    </xf>
    <xf numFmtId="0" fontId="8" fillId="0" borderId="0" xfId="0" applyFont="1" applyAlignment="1">
      <alignment vertical="top" wrapText="1"/>
    </xf>
    <xf numFmtId="0" fontId="7" fillId="0" borderId="0" xfId="0" applyFont="1" applyAlignment="1">
      <alignment vertical="top" wrapText="1"/>
    </xf>
    <xf numFmtId="0" fontId="11" fillId="3" borderId="12" xfId="0" applyFont="1" applyFill="1" applyBorder="1" applyAlignment="1">
      <alignment vertical="top" wrapText="1"/>
    </xf>
    <xf numFmtId="0" fontId="8" fillId="6" borderId="2" xfId="0" applyFont="1" applyFill="1" applyBorder="1" applyAlignment="1">
      <alignment horizontal="left" vertical="top" wrapText="1"/>
    </xf>
    <xf numFmtId="0" fontId="9" fillId="2" borderId="0" xfId="0" applyFont="1" applyFill="1" applyAlignment="1">
      <alignment horizontal="left" vertical="top" wrapText="1"/>
    </xf>
    <xf numFmtId="0" fontId="7" fillId="6" borderId="2" xfId="0" applyFont="1" applyFill="1" applyBorder="1" applyAlignment="1">
      <alignment horizontal="left" vertical="top" wrapText="1"/>
    </xf>
    <xf numFmtId="0" fontId="13" fillId="10" borderId="41" xfId="0" applyFont="1" applyFill="1" applyBorder="1" applyAlignment="1">
      <alignment horizontal="left" vertical="top" wrapText="1"/>
    </xf>
    <xf numFmtId="0" fontId="8" fillId="0" borderId="0" xfId="0" applyFont="1" applyAlignment="1">
      <alignment horizontal="left" vertical="top" wrapText="1"/>
    </xf>
    <xf numFmtId="0" fontId="11" fillId="3" borderId="7" xfId="0" applyFont="1" applyFill="1" applyBorder="1" applyAlignment="1">
      <alignment horizontal="left" vertical="top" wrapText="1"/>
    </xf>
    <xf numFmtId="0" fontId="5" fillId="8" borderId="9" xfId="0" applyFont="1" applyFill="1" applyBorder="1" applyAlignment="1">
      <alignment horizontal="left" vertical="top" wrapText="1"/>
    </xf>
    <xf numFmtId="0" fontId="5" fillId="8" borderId="10" xfId="0" applyFont="1" applyFill="1" applyBorder="1" applyAlignment="1">
      <alignment horizontal="left" vertical="top" wrapText="1"/>
    </xf>
    <xf numFmtId="0" fontId="8" fillId="0" borderId="0" xfId="0" applyFont="1" applyAlignment="1">
      <alignment horizontal="left" vertical="top"/>
    </xf>
    <xf numFmtId="0" fontId="11" fillId="3" borderId="14" xfId="0" applyFont="1" applyFill="1" applyBorder="1" applyAlignment="1">
      <alignment vertical="top" wrapText="1"/>
    </xf>
    <xf numFmtId="0" fontId="13" fillId="10" borderId="40" xfId="0" applyFont="1" applyFill="1" applyBorder="1" applyAlignment="1">
      <alignment horizontal="left" vertical="top"/>
    </xf>
    <xf numFmtId="0" fontId="13" fillId="10" borderId="42" xfId="0" applyFont="1" applyFill="1" applyBorder="1" applyAlignment="1">
      <alignment horizontal="left" vertical="top"/>
    </xf>
    <xf numFmtId="0" fontId="14" fillId="10" borderId="0" xfId="0" applyFont="1" applyFill="1" applyAlignment="1">
      <alignment horizontal="left" vertical="top"/>
    </xf>
    <xf numFmtId="0" fontId="8" fillId="6" borderId="2" xfId="0" applyFont="1" applyFill="1" applyBorder="1" applyAlignment="1">
      <alignment horizontal="left" vertical="top"/>
    </xf>
    <xf numFmtId="0" fontId="9" fillId="2" borderId="0" xfId="0" applyFont="1" applyFill="1" applyAlignment="1">
      <alignment horizontal="left" vertical="top"/>
    </xf>
    <xf numFmtId="0" fontId="7" fillId="6" borderId="2" xfId="0" applyFont="1" applyFill="1" applyBorder="1" applyAlignment="1">
      <alignment horizontal="left" vertical="top"/>
    </xf>
    <xf numFmtId="0" fontId="17" fillId="2" borderId="0" xfId="0" applyFont="1" applyFill="1" applyAlignment="1">
      <alignment horizontal="left" vertical="top"/>
    </xf>
    <xf numFmtId="0" fontId="11" fillId="3" borderId="9" xfId="0" applyFont="1" applyFill="1" applyBorder="1" applyAlignment="1">
      <alignment horizontal="left" vertical="top" wrapText="1"/>
    </xf>
    <xf numFmtId="0" fontId="11" fillId="3" borderId="24" xfId="0" applyFont="1" applyFill="1" applyBorder="1" applyAlignment="1">
      <alignment horizontal="left" vertical="top" wrapText="1"/>
    </xf>
    <xf numFmtId="0" fontId="8" fillId="6" borderId="1" xfId="0" applyFont="1" applyFill="1" applyBorder="1" applyAlignment="1">
      <alignment vertical="top"/>
    </xf>
    <xf numFmtId="0" fontId="8" fillId="5" borderId="0" xfId="0" applyFont="1" applyFill="1" applyAlignment="1">
      <alignment vertical="top" wrapText="1"/>
    </xf>
    <xf numFmtId="0" fontId="8" fillId="5" borderId="0" xfId="0" applyFont="1" applyFill="1" applyAlignment="1">
      <alignment vertical="top"/>
    </xf>
    <xf numFmtId="0" fontId="8" fillId="0" borderId="4" xfId="0" applyFont="1" applyBorder="1" applyAlignment="1">
      <alignment vertical="top"/>
    </xf>
    <xf numFmtId="0" fontId="8" fillId="0" borderId="5" xfId="0" applyFont="1" applyBorder="1" applyAlignment="1">
      <alignment vertical="top"/>
    </xf>
    <xf numFmtId="0" fontId="8" fillId="0" borderId="6" xfId="0" applyFont="1" applyBorder="1" applyAlignment="1">
      <alignment vertical="top"/>
    </xf>
    <xf numFmtId="0" fontId="7" fillId="4" borderId="19" xfId="0" applyFont="1" applyFill="1" applyBorder="1" applyAlignment="1">
      <alignment horizontal="left" vertical="top"/>
    </xf>
    <xf numFmtId="0" fontId="7" fillId="4" borderId="8" xfId="0" applyFont="1" applyFill="1" applyBorder="1" applyAlignment="1">
      <alignment horizontal="left" vertical="top"/>
    </xf>
    <xf numFmtId="0" fontId="7" fillId="4" borderId="23" xfId="0" applyFont="1" applyFill="1" applyBorder="1" applyAlignment="1">
      <alignment horizontal="left" vertical="top"/>
    </xf>
    <xf numFmtId="0" fontId="7" fillId="6" borderId="5" xfId="0" applyFont="1" applyFill="1" applyBorder="1" applyAlignment="1">
      <alignment vertical="top" wrapText="1"/>
    </xf>
    <xf numFmtId="0" fontId="7" fillId="6" borderId="0" xfId="0" applyFont="1" applyFill="1" applyAlignment="1">
      <alignment vertical="top" wrapText="1"/>
    </xf>
    <xf numFmtId="0" fontId="5" fillId="0" borderId="0" xfId="0" applyFont="1" applyAlignment="1">
      <alignment vertical="top" wrapText="1"/>
    </xf>
    <xf numFmtId="0" fontId="22" fillId="6" borderId="2" xfId="0" applyFont="1" applyFill="1" applyBorder="1" applyAlignment="1">
      <alignment vertical="center"/>
    </xf>
    <xf numFmtId="0" fontId="24" fillId="6" borderId="10" xfId="0" applyFont="1" applyFill="1" applyBorder="1" applyAlignment="1">
      <alignment horizontal="left" vertical="top"/>
    </xf>
    <xf numFmtId="0" fontId="3" fillId="6" borderId="10" xfId="0" applyFont="1" applyFill="1" applyBorder="1" applyAlignment="1">
      <alignment horizontal="left" vertical="top"/>
    </xf>
    <xf numFmtId="0" fontId="0" fillId="3" borderId="7" xfId="0" applyFill="1" applyBorder="1" applyAlignment="1">
      <alignment horizontal="left" vertical="top" wrapText="1"/>
    </xf>
    <xf numFmtId="0" fontId="4" fillId="7" borderId="9" xfId="0" applyFont="1" applyFill="1" applyBorder="1" applyAlignment="1">
      <alignment vertical="top" wrapText="1"/>
    </xf>
    <xf numFmtId="0" fontId="29" fillId="0" borderId="0" xfId="0" applyFont="1" applyAlignment="1">
      <alignment wrapText="1"/>
    </xf>
    <xf numFmtId="0" fontId="0" fillId="0" borderId="0" xfId="0" applyAlignment="1">
      <alignment wrapText="1"/>
    </xf>
    <xf numFmtId="0" fontId="1" fillId="0" borderId="0" xfId="1" applyAlignment="1">
      <alignment vertical="top" wrapText="1"/>
    </xf>
    <xf numFmtId="0" fontId="26" fillId="0" borderId="7" xfId="0" applyFont="1" applyBorder="1" applyAlignment="1">
      <alignment horizontal="center" vertical="center" wrapText="1"/>
    </xf>
    <xf numFmtId="0" fontId="19" fillId="0" borderId="7" xfId="0" applyFont="1" applyBorder="1" applyAlignment="1">
      <alignment vertical="top" wrapText="1"/>
    </xf>
    <xf numFmtId="0" fontId="26" fillId="14" borderId="7" xfId="0" applyFont="1" applyFill="1" applyBorder="1" applyAlignment="1">
      <alignment horizontal="center" vertical="center" wrapText="1"/>
    </xf>
    <xf numFmtId="0" fontId="19" fillId="12" borderId="7" xfId="0" applyFont="1" applyFill="1" applyBorder="1" applyAlignment="1">
      <alignment vertical="top" wrapText="1"/>
    </xf>
    <xf numFmtId="0" fontId="2" fillId="11" borderId="4" xfId="0" applyFont="1" applyFill="1" applyBorder="1" applyAlignment="1">
      <alignment vertical="top" wrapText="1"/>
    </xf>
    <xf numFmtId="0" fontId="11" fillId="3" borderId="23" xfId="0" applyFont="1" applyFill="1" applyBorder="1" applyAlignment="1">
      <alignment vertical="top" wrapText="1"/>
    </xf>
    <xf numFmtId="0" fontId="12" fillId="9" borderId="62" xfId="0" applyFont="1" applyFill="1" applyBorder="1"/>
    <xf numFmtId="0" fontId="8" fillId="0" borderId="0" xfId="0" applyFont="1"/>
    <xf numFmtId="0" fontId="31" fillId="3" borderId="12" xfId="0" applyFont="1" applyFill="1" applyBorder="1" applyAlignment="1">
      <alignment horizontal="center" vertical="center" wrapText="1"/>
    </xf>
    <xf numFmtId="0" fontId="6" fillId="2" borderId="18" xfId="0" applyFont="1" applyFill="1" applyBorder="1" applyAlignment="1">
      <alignment wrapText="1"/>
    </xf>
    <xf numFmtId="0" fontId="31" fillId="3" borderId="7" xfId="0" applyFont="1" applyFill="1" applyBorder="1" applyAlignment="1">
      <alignment horizontal="center" vertical="center" wrapText="1"/>
    </xf>
    <xf numFmtId="0" fontId="6" fillId="2" borderId="11" xfId="0" applyFont="1" applyFill="1" applyBorder="1" applyAlignment="1">
      <alignment wrapText="1"/>
    </xf>
    <xf numFmtId="0" fontId="18" fillId="10" borderId="62" xfId="0" applyFont="1" applyFill="1" applyBorder="1" applyAlignment="1">
      <alignment vertical="top"/>
    </xf>
    <xf numFmtId="0" fontId="17" fillId="2" borderId="0" xfId="0" applyFont="1" applyFill="1" applyAlignment="1">
      <alignment horizontal="left" vertical="top" wrapText="1"/>
    </xf>
    <xf numFmtId="0" fontId="18" fillId="10" borderId="62" xfId="0" applyFont="1" applyFill="1" applyBorder="1" applyAlignment="1">
      <alignment horizontal="left" vertical="top" wrapText="1"/>
    </xf>
    <xf numFmtId="0" fontId="5" fillId="8" borderId="62" xfId="0" applyFont="1" applyFill="1" applyBorder="1" applyAlignment="1">
      <alignment horizontal="left" vertical="top" wrapText="1"/>
    </xf>
    <xf numFmtId="0" fontId="5" fillId="8" borderId="13" xfId="0" applyFont="1" applyFill="1" applyBorder="1" applyAlignment="1">
      <alignment horizontal="left" vertical="top" wrapText="1"/>
    </xf>
    <xf numFmtId="0" fontId="9" fillId="2" borderId="0" xfId="0" applyFont="1" applyFill="1" applyAlignment="1">
      <alignment horizontal="center" vertical="top" wrapText="1"/>
    </xf>
    <xf numFmtId="0" fontId="13" fillId="10" borderId="62" xfId="0" applyFont="1" applyFill="1" applyBorder="1" applyAlignment="1">
      <alignment vertical="top" wrapText="1"/>
    </xf>
    <xf numFmtId="0" fontId="18" fillId="10" borderId="62" xfId="0" applyFont="1" applyFill="1" applyBorder="1" applyAlignment="1">
      <alignment horizontal="left" vertical="top"/>
    </xf>
    <xf numFmtId="0" fontId="32" fillId="2" borderId="11" xfId="0" applyFont="1" applyFill="1" applyBorder="1" applyAlignment="1">
      <alignment wrapText="1"/>
    </xf>
    <xf numFmtId="0" fontId="18" fillId="10" borderId="41" xfId="0" applyFont="1" applyFill="1" applyBorder="1" applyAlignment="1">
      <alignment vertical="top"/>
    </xf>
    <xf numFmtId="0" fontId="18" fillId="10" borderId="41" xfId="0" applyFont="1" applyFill="1" applyBorder="1" applyAlignment="1">
      <alignment horizontal="left" vertical="top" wrapText="1"/>
    </xf>
    <xf numFmtId="0" fontId="34" fillId="3" borderId="7" xfId="0" applyFont="1" applyFill="1" applyBorder="1" applyAlignment="1">
      <alignment horizontal="left" vertical="top" wrapText="1"/>
    </xf>
    <xf numFmtId="0" fontId="35" fillId="14" borderId="7" xfId="0" applyFont="1" applyFill="1" applyBorder="1" applyAlignment="1">
      <alignment horizontal="center" vertical="center" wrapText="1"/>
    </xf>
    <xf numFmtId="0" fontId="35" fillId="0" borderId="7" xfId="0" applyFont="1" applyBorder="1" applyAlignment="1">
      <alignment horizontal="center" vertical="center" wrapText="1"/>
    </xf>
    <xf numFmtId="0" fontId="8" fillId="0" borderId="5" xfId="0" applyFont="1" applyBorder="1" applyAlignment="1">
      <alignment vertical="top" wrapText="1"/>
    </xf>
    <xf numFmtId="0" fontId="37" fillId="6" borderId="1" xfId="0" applyFont="1" applyFill="1" applyBorder="1" applyAlignment="1">
      <alignment vertical="top"/>
    </xf>
    <xf numFmtId="0" fontId="13" fillId="2" borderId="0" xfId="0" applyFont="1" applyFill="1" applyAlignment="1">
      <alignment vertical="top"/>
    </xf>
    <xf numFmtId="0" fontId="14" fillId="6" borderId="1" xfId="0" applyFont="1" applyFill="1" applyBorder="1" applyAlignment="1">
      <alignment vertical="top"/>
    </xf>
    <xf numFmtId="0" fontId="14" fillId="0" borderId="9" xfId="0" applyFont="1" applyBorder="1" applyAlignment="1">
      <alignment vertical="top" wrapText="1"/>
    </xf>
    <xf numFmtId="0" fontId="14" fillId="0" borderId="0" xfId="0" applyFont="1" applyAlignment="1">
      <alignment vertical="top"/>
    </xf>
    <xf numFmtId="0" fontId="14" fillId="6" borderId="1" xfId="0" applyFont="1" applyFill="1" applyBorder="1" applyAlignment="1">
      <alignment horizontal="left"/>
    </xf>
    <xf numFmtId="0" fontId="13" fillId="9" borderId="40" xfId="0" applyFont="1" applyFill="1" applyBorder="1" applyAlignment="1">
      <alignment vertical="top"/>
    </xf>
    <xf numFmtId="0" fontId="13" fillId="9" borderId="41" xfId="0" applyFont="1" applyFill="1" applyBorder="1" applyAlignment="1">
      <alignment vertical="top"/>
    </xf>
    <xf numFmtId="0" fontId="37" fillId="0" borderId="0" xfId="0" applyFont="1" applyAlignment="1">
      <alignment vertical="top"/>
    </xf>
    <xf numFmtId="0" fontId="13" fillId="9" borderId="42" xfId="0" applyFont="1" applyFill="1" applyBorder="1" applyAlignment="1">
      <alignment vertical="top"/>
    </xf>
    <xf numFmtId="0" fontId="14" fillId="6" borderId="2" xfId="0" applyFont="1" applyFill="1" applyBorder="1" applyAlignment="1">
      <alignment vertical="top"/>
    </xf>
    <xf numFmtId="0" fontId="13" fillId="2" borderId="0" xfId="0" applyFont="1" applyFill="1" applyAlignment="1">
      <alignment horizontal="left" vertical="top" wrapText="1"/>
    </xf>
    <xf numFmtId="0" fontId="14" fillId="6" borderId="1" xfId="0" applyFont="1" applyFill="1" applyBorder="1" applyAlignment="1">
      <alignment horizontal="left" vertical="top" wrapText="1"/>
    </xf>
    <xf numFmtId="0" fontId="14" fillId="0" borderId="0" xfId="0" applyFont="1" applyAlignment="1">
      <alignment horizontal="left" vertical="top" wrapText="1"/>
    </xf>
    <xf numFmtId="0" fontId="37" fillId="0" borderId="0" xfId="0" applyFont="1" applyAlignment="1">
      <alignment horizontal="left" vertical="top" wrapText="1"/>
    </xf>
    <xf numFmtId="0" fontId="18" fillId="10" borderId="40" xfId="0" applyFont="1" applyFill="1" applyBorder="1" applyAlignment="1">
      <alignment horizontal="left" vertical="top" wrapText="1"/>
    </xf>
    <xf numFmtId="0" fontId="18" fillId="10" borderId="42" xfId="0" applyFont="1" applyFill="1" applyBorder="1" applyAlignment="1">
      <alignment horizontal="left" vertical="top" wrapText="1"/>
    </xf>
    <xf numFmtId="0" fontId="37" fillId="10" borderId="0" xfId="0" applyFont="1" applyFill="1" applyAlignment="1">
      <alignment horizontal="left" vertical="top" wrapText="1"/>
    </xf>
    <xf numFmtId="0" fontId="18" fillId="10" borderId="40" xfId="0" applyFont="1" applyFill="1" applyBorder="1" applyAlignment="1">
      <alignment vertical="top"/>
    </xf>
    <xf numFmtId="0" fontId="18" fillId="10" borderId="42" xfId="0" applyFont="1" applyFill="1" applyBorder="1" applyAlignment="1">
      <alignment vertical="top"/>
    </xf>
    <xf numFmtId="0" fontId="37" fillId="10" borderId="0" xfId="0" applyFont="1" applyFill="1" applyAlignment="1">
      <alignment vertical="top"/>
    </xf>
    <xf numFmtId="0" fontId="18" fillId="10" borderId="41" xfId="0" applyFont="1" applyFill="1" applyBorder="1" applyAlignment="1">
      <alignment vertical="top" wrapText="1"/>
    </xf>
    <xf numFmtId="0" fontId="18" fillId="10" borderId="62" xfId="0" applyFont="1" applyFill="1" applyBorder="1"/>
    <xf numFmtId="0" fontId="14" fillId="6" borderId="0" xfId="0" applyFont="1" applyFill="1" applyAlignment="1">
      <alignment horizontal="left"/>
    </xf>
    <xf numFmtId="0" fontId="10" fillId="6" borderId="0" xfId="0" applyFont="1" applyFill="1" applyAlignment="1">
      <alignment horizontal="left"/>
    </xf>
    <xf numFmtId="0" fontId="13" fillId="2" borderId="1" xfId="0" applyFont="1" applyFill="1" applyBorder="1" applyAlignment="1">
      <alignment vertical="top"/>
    </xf>
    <xf numFmtId="0" fontId="13" fillId="2" borderId="2" xfId="0" applyFont="1" applyFill="1" applyBorder="1" applyAlignment="1">
      <alignment vertical="top"/>
    </xf>
    <xf numFmtId="0" fontId="9" fillId="2" borderId="2" xfId="0" applyFont="1" applyFill="1" applyBorder="1" applyAlignment="1">
      <alignment vertical="top"/>
    </xf>
    <xf numFmtId="0" fontId="9" fillId="2" borderId="2" xfId="0" applyFont="1" applyFill="1" applyBorder="1"/>
    <xf numFmtId="0" fontId="37" fillId="6" borderId="4" xfId="0" applyFont="1" applyFill="1" applyBorder="1" applyAlignment="1">
      <alignment vertical="top"/>
    </xf>
    <xf numFmtId="0" fontId="8" fillId="6" borderId="5" xfId="0" applyFont="1" applyFill="1" applyBorder="1" applyAlignment="1">
      <alignment vertical="top"/>
    </xf>
    <xf numFmtId="0" fontId="14" fillId="6" borderId="45" xfId="0" applyFont="1" applyFill="1" applyBorder="1" applyAlignment="1">
      <alignment horizontal="left"/>
    </xf>
    <xf numFmtId="0" fontId="10" fillId="6" borderId="48" xfId="0" applyFont="1" applyFill="1" applyBorder="1" applyAlignment="1">
      <alignment horizontal="left"/>
    </xf>
    <xf numFmtId="0" fontId="10" fillId="6" borderId="45" xfId="0" applyFont="1" applyFill="1" applyBorder="1" applyAlignment="1">
      <alignment horizontal="left"/>
    </xf>
    <xf numFmtId="0" fontId="13" fillId="2" borderId="0" xfId="0" applyFont="1" applyFill="1" applyAlignment="1">
      <alignment horizontal="left" vertical="top"/>
    </xf>
    <xf numFmtId="0" fontId="14" fillId="6" borderId="1" xfId="0" applyFont="1" applyFill="1" applyBorder="1" applyAlignment="1">
      <alignment horizontal="left" vertical="top"/>
    </xf>
    <xf numFmtId="0" fontId="14" fillId="0" borderId="0" xfId="0" applyFont="1" applyAlignment="1">
      <alignment horizontal="left" vertical="top"/>
    </xf>
    <xf numFmtId="0" fontId="43" fillId="3" borderId="8" xfId="0" applyFont="1" applyFill="1" applyBorder="1" applyAlignment="1">
      <alignment vertical="top" wrapText="1"/>
    </xf>
    <xf numFmtId="0" fontId="43" fillId="3" borderId="24" xfId="0" applyFont="1" applyFill="1" applyBorder="1" applyAlignment="1">
      <alignment vertical="top" wrapText="1"/>
    </xf>
    <xf numFmtId="0" fontId="46" fillId="3" borderId="9" xfId="0" applyFont="1" applyFill="1" applyBorder="1" applyAlignment="1">
      <alignment vertical="top" wrapText="1"/>
    </xf>
    <xf numFmtId="0" fontId="2" fillId="0" borderId="0" xfId="0" applyFont="1"/>
    <xf numFmtId="0" fontId="14" fillId="0" borderId="64" xfId="0" applyFont="1" applyBorder="1" applyAlignment="1">
      <alignment vertical="top" wrapText="1"/>
    </xf>
    <xf numFmtId="0" fontId="11" fillId="3" borderId="41" xfId="0" applyFont="1" applyFill="1" applyBorder="1" applyAlignment="1">
      <alignment vertical="top" wrapText="1"/>
    </xf>
    <xf numFmtId="0" fontId="31" fillId="3" borderId="62" xfId="0" applyFont="1" applyFill="1" applyBorder="1" applyAlignment="1">
      <alignment horizontal="center" vertical="center" wrapText="1"/>
    </xf>
    <xf numFmtId="0" fontId="37" fillId="3" borderId="62" xfId="0" applyFont="1" applyFill="1" applyBorder="1" applyAlignment="1">
      <alignment vertical="top" wrapText="1"/>
    </xf>
    <xf numFmtId="0" fontId="8" fillId="0" borderId="7" xfId="0" applyFont="1" applyBorder="1" applyAlignment="1">
      <alignment vertical="top"/>
    </xf>
    <xf numFmtId="0" fontId="8" fillId="0" borderId="21" xfId="0" applyFont="1" applyBorder="1" applyAlignment="1">
      <alignment vertical="top"/>
    </xf>
    <xf numFmtId="0" fontId="8" fillId="3" borderId="24" xfId="0" applyFont="1" applyFill="1" applyBorder="1" applyAlignment="1">
      <alignment vertical="top"/>
    </xf>
    <xf numFmtId="0" fontId="8" fillId="3" borderId="25" xfId="0" applyFont="1" applyFill="1" applyBorder="1" applyAlignment="1">
      <alignment vertical="top"/>
    </xf>
    <xf numFmtId="0" fontId="7" fillId="6" borderId="11"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6" borderId="13" xfId="0" applyFont="1" applyFill="1" applyBorder="1" applyAlignment="1">
      <alignment horizontal="center" vertical="top" wrapText="1"/>
    </xf>
    <xf numFmtId="0" fontId="7" fillId="6" borderId="15" xfId="0" applyFont="1" applyFill="1" applyBorder="1" applyAlignment="1">
      <alignment horizontal="center" vertical="top" wrapText="1"/>
    </xf>
    <xf numFmtId="0" fontId="7" fillId="6" borderId="20" xfId="0" applyFont="1" applyFill="1" applyBorder="1" applyAlignment="1">
      <alignment horizontal="center" vertical="top" wrapText="1"/>
    </xf>
    <xf numFmtId="0" fontId="8" fillId="5" borderId="4"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22" fillId="6" borderId="2" xfId="0" applyFont="1" applyFill="1" applyBorder="1" applyAlignment="1">
      <alignment horizontal="center" vertical="center"/>
    </xf>
    <xf numFmtId="0" fontId="7" fillId="4" borderId="19" xfId="0" applyFont="1" applyFill="1" applyBorder="1" applyAlignment="1">
      <alignment horizontal="left" vertical="top" wrapText="1"/>
    </xf>
    <xf numFmtId="0" fontId="7" fillId="4" borderId="22" xfId="0" applyFont="1" applyFill="1" applyBorder="1" applyAlignment="1">
      <alignment horizontal="left" vertical="top" wrapText="1"/>
    </xf>
    <xf numFmtId="0" fontId="8" fillId="3" borderId="8" xfId="0" applyFont="1" applyFill="1" applyBorder="1" applyAlignment="1">
      <alignment horizontal="center" vertical="top" wrapText="1"/>
    </xf>
    <xf numFmtId="0" fontId="8" fillId="3" borderId="23" xfId="0" applyFont="1" applyFill="1" applyBorder="1" applyAlignment="1">
      <alignment horizontal="center" vertical="top" wrapText="1"/>
    </xf>
    <xf numFmtId="0" fontId="2" fillId="0" borderId="7" xfId="0" applyFont="1" applyBorder="1" applyAlignment="1">
      <alignment vertical="top"/>
    </xf>
    <xf numFmtId="0" fontId="28" fillId="3" borderId="7" xfId="0" applyFont="1" applyFill="1" applyBorder="1" applyAlignment="1">
      <alignment vertical="top"/>
    </xf>
    <xf numFmtId="0" fontId="8" fillId="3" borderId="7" xfId="0" applyFont="1" applyFill="1" applyBorder="1" applyAlignment="1">
      <alignment vertical="top"/>
    </xf>
    <xf numFmtId="0" fontId="8" fillId="3" borderId="21" xfId="0" applyFont="1" applyFill="1" applyBorder="1" applyAlignment="1">
      <alignment vertical="top"/>
    </xf>
    <xf numFmtId="0" fontId="28" fillId="0" borderId="7" xfId="0" applyFont="1" applyBorder="1" applyAlignment="1">
      <alignment vertical="top"/>
    </xf>
    <xf numFmtId="0" fontId="47" fillId="3" borderId="7" xfId="1" applyFont="1" applyFill="1" applyBorder="1" applyAlignment="1">
      <alignment vertical="top"/>
    </xf>
    <xf numFmtId="0" fontId="7" fillId="4" borderId="17" xfId="0" applyFont="1" applyFill="1" applyBorder="1" applyAlignment="1">
      <alignment horizontal="center" vertical="top"/>
    </xf>
    <xf numFmtId="0" fontId="7" fillId="4" borderId="51" xfId="0" applyFont="1" applyFill="1" applyBorder="1" applyAlignment="1">
      <alignment horizontal="center" vertical="top"/>
    </xf>
    <xf numFmtId="0" fontId="22" fillId="6" borderId="5" xfId="0" applyFont="1" applyFill="1" applyBorder="1" applyAlignment="1">
      <alignment horizontal="center" vertical="center"/>
    </xf>
    <xf numFmtId="0" fontId="42" fillId="3" borderId="30" xfId="0" applyFont="1" applyFill="1" applyBorder="1" applyAlignment="1">
      <alignment vertical="top" wrapText="1"/>
    </xf>
    <xf numFmtId="0" fontId="42" fillId="3" borderId="47" xfId="0" applyFont="1" applyFill="1" applyBorder="1" applyAlignment="1">
      <alignment vertical="top" wrapText="1"/>
    </xf>
    <xf numFmtId="0" fontId="14" fillId="0" borderId="7" xfId="0" applyFont="1" applyBorder="1" applyAlignment="1">
      <alignment vertical="top" wrapText="1"/>
    </xf>
    <xf numFmtId="0" fontId="14" fillId="0" borderId="9" xfId="0" applyFont="1" applyBorder="1" applyAlignment="1">
      <alignment vertical="top" wrapText="1"/>
    </xf>
    <xf numFmtId="0" fontId="39" fillId="0" borderId="28" xfId="1" applyFont="1" applyBorder="1" applyAlignment="1">
      <alignment vertical="top" wrapText="1"/>
    </xf>
    <xf numFmtId="0" fontId="39" fillId="0" borderId="31" xfId="1" applyFont="1" applyBorder="1" applyAlignment="1">
      <alignment vertical="top" wrapText="1"/>
    </xf>
    <xf numFmtId="0" fontId="37" fillId="0" borderId="52" xfId="0" applyFont="1" applyBorder="1" applyAlignment="1">
      <alignment vertical="top" wrapText="1"/>
    </xf>
    <xf numFmtId="0" fontId="37" fillId="0" borderId="38" xfId="0" applyFont="1" applyBorder="1" applyAlignment="1">
      <alignment vertical="top" wrapText="1"/>
    </xf>
    <xf numFmtId="0" fontId="45" fillId="3" borderId="7" xfId="0" applyFont="1" applyFill="1" applyBorder="1" applyAlignment="1">
      <alignment vertical="top" wrapText="1"/>
    </xf>
    <xf numFmtId="0" fontId="37" fillId="3" borderId="9" xfId="0" applyFont="1" applyFill="1" applyBorder="1" applyAlignment="1">
      <alignment vertical="top" wrapText="1"/>
    </xf>
    <xf numFmtId="0" fontId="37" fillId="3" borderId="30" xfId="0" applyFont="1" applyFill="1" applyBorder="1" applyAlignment="1">
      <alignment vertical="top" wrapText="1"/>
    </xf>
    <xf numFmtId="0" fontId="37" fillId="3" borderId="25" xfId="0" applyFont="1" applyFill="1" applyBorder="1" applyAlignment="1">
      <alignment vertical="top" wrapText="1"/>
    </xf>
    <xf numFmtId="0" fontId="32" fillId="10" borderId="29" xfId="0" applyFont="1" applyFill="1" applyBorder="1" applyAlignment="1">
      <alignment vertical="top" wrapText="1"/>
    </xf>
    <xf numFmtId="0" fontId="14" fillId="0" borderId="28" xfId="0" applyFont="1" applyBorder="1" applyAlignment="1">
      <alignment vertical="top" wrapText="1"/>
    </xf>
    <xf numFmtId="0" fontId="14" fillId="0" borderId="46" xfId="0" applyFont="1" applyBorder="1" applyAlignment="1">
      <alignment vertical="top" wrapText="1"/>
    </xf>
    <xf numFmtId="0" fontId="37" fillId="0" borderId="10" xfId="0" applyFont="1" applyBorder="1" applyAlignment="1">
      <alignment vertical="top" wrapText="1"/>
    </xf>
    <xf numFmtId="0" fontId="18" fillId="10" borderId="41" xfId="0" applyFont="1" applyFill="1" applyBorder="1" applyAlignment="1">
      <alignment vertical="top"/>
    </xf>
    <xf numFmtId="0" fontId="14" fillId="0" borderId="43" xfId="0" applyFont="1" applyBorder="1" applyAlignment="1">
      <alignment vertical="top" wrapText="1"/>
    </xf>
    <xf numFmtId="0" fontId="37" fillId="0" borderId="52" xfId="0" applyFont="1" applyBorder="1" applyAlignment="1">
      <alignment horizontal="center" vertical="top" wrapText="1"/>
    </xf>
    <xf numFmtId="0" fontId="37" fillId="0" borderId="41" xfId="0" applyFont="1" applyBorder="1" applyAlignment="1">
      <alignment horizontal="center" vertical="top" wrapText="1"/>
    </xf>
    <xf numFmtId="0" fontId="37" fillId="0" borderId="38" xfId="0" applyFont="1" applyBorder="1" applyAlignment="1">
      <alignment horizontal="center" vertical="top" wrapText="1"/>
    </xf>
    <xf numFmtId="0" fontId="37" fillId="0" borderId="9" xfId="0" applyFont="1" applyBorder="1" applyAlignment="1">
      <alignment vertical="top" wrapText="1"/>
    </xf>
    <xf numFmtId="0" fontId="37" fillId="3" borderId="7" xfId="0" applyFont="1" applyFill="1" applyBorder="1" applyAlignment="1">
      <alignment vertical="top" wrapText="1"/>
    </xf>
    <xf numFmtId="0" fontId="37" fillId="3" borderId="27" xfId="0" applyFont="1" applyFill="1" applyBorder="1" applyAlignment="1">
      <alignment vertical="top" wrapText="1"/>
    </xf>
    <xf numFmtId="0" fontId="12" fillId="9" borderId="41" xfId="0" applyFont="1" applyFill="1" applyBorder="1" applyAlignment="1">
      <alignment vertical="top"/>
    </xf>
    <xf numFmtId="0" fontId="42" fillId="3" borderId="21" xfId="0" applyFont="1" applyFill="1" applyBorder="1" applyAlignment="1">
      <alignment vertical="top" wrapText="1"/>
    </xf>
    <xf numFmtId="0" fontId="30" fillId="3" borderId="9"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38" xfId="0" applyFont="1" applyFill="1" applyBorder="1" applyAlignment="1">
      <alignment horizontal="center" vertical="center" wrapText="1"/>
    </xf>
    <xf numFmtId="0" fontId="37" fillId="0" borderId="9" xfId="0" applyFont="1" applyBorder="1" applyAlignment="1">
      <alignment horizontal="left" vertical="top" wrapText="1"/>
    </xf>
    <xf numFmtId="0" fontId="37" fillId="0" borderId="41" xfId="0" applyFont="1" applyBorder="1" applyAlignment="1">
      <alignment horizontal="left" vertical="top" wrapText="1"/>
    </xf>
    <xf numFmtId="0" fontId="37" fillId="0" borderId="38" xfId="0" applyFont="1" applyBorder="1" applyAlignment="1">
      <alignment horizontal="left" vertical="top" wrapText="1"/>
    </xf>
    <xf numFmtId="0" fontId="8" fillId="3" borderId="30" xfId="0" applyFont="1" applyFill="1" applyBorder="1" applyAlignment="1">
      <alignment vertical="top" wrapText="1"/>
    </xf>
    <xf numFmtId="0" fontId="8" fillId="3" borderId="47" xfId="0" applyFont="1" applyFill="1" applyBorder="1" applyAlignment="1">
      <alignment vertical="top" wrapText="1"/>
    </xf>
    <xf numFmtId="0" fontId="26" fillId="0" borderId="7" xfId="0" applyFont="1" applyBorder="1" applyAlignment="1">
      <alignment vertical="top" wrapText="1"/>
    </xf>
    <xf numFmtId="0" fontId="26" fillId="0" borderId="9" xfId="0" applyFont="1" applyBorder="1" applyAlignment="1">
      <alignment vertical="top" wrapText="1"/>
    </xf>
    <xf numFmtId="0" fontId="37" fillId="0" borderId="41" xfId="0" applyFont="1" applyBorder="1" applyAlignment="1">
      <alignment vertical="top" wrapText="1"/>
    </xf>
    <xf numFmtId="0" fontId="8" fillId="3" borderId="7" xfId="0" applyFont="1" applyFill="1" applyBorder="1" applyAlignment="1">
      <alignment vertical="top" wrapText="1"/>
    </xf>
    <xf numFmtId="0" fontId="8" fillId="3" borderId="9" xfId="0" applyFont="1" applyFill="1" applyBorder="1" applyAlignment="1">
      <alignment vertical="top" wrapText="1"/>
    </xf>
    <xf numFmtId="0" fontId="36" fillId="7" borderId="29" xfId="0" applyFont="1" applyFill="1" applyBorder="1" applyAlignment="1">
      <alignment vertical="top" wrapText="1"/>
    </xf>
    <xf numFmtId="0" fontId="8" fillId="0" borderId="52" xfId="0" applyFont="1" applyBorder="1" applyAlignment="1">
      <alignment vertical="top" wrapText="1"/>
    </xf>
    <xf numFmtId="0" fontId="8" fillId="0" borderId="41" xfId="0" applyFont="1" applyBorder="1" applyAlignment="1">
      <alignment vertical="top" wrapText="1"/>
    </xf>
    <xf numFmtId="0" fontId="14" fillId="0" borderId="49" xfId="0" applyFont="1" applyBorder="1" applyAlignment="1">
      <alignment vertical="top" wrapText="1"/>
    </xf>
    <xf numFmtId="0" fontId="14" fillId="0" borderId="40" xfId="0" applyFont="1" applyBorder="1" applyAlignment="1">
      <alignment vertical="top" wrapText="1"/>
    </xf>
    <xf numFmtId="0" fontId="1" fillId="0" borderId="52" xfId="1" applyBorder="1" applyAlignment="1">
      <alignment vertical="top" wrapText="1"/>
    </xf>
    <xf numFmtId="0" fontId="1" fillId="0" borderId="41" xfId="1" applyBorder="1" applyAlignment="1">
      <alignment vertical="top" wrapText="1"/>
    </xf>
    <xf numFmtId="0" fontId="36" fillId="7" borderId="8" xfId="0" applyFont="1" applyFill="1" applyBorder="1" applyAlignment="1">
      <alignment vertical="top" wrapText="1"/>
    </xf>
    <xf numFmtId="0" fontId="36" fillId="7" borderId="26" xfId="0" applyFont="1" applyFill="1" applyBorder="1" applyAlignment="1">
      <alignment vertical="top" wrapText="1"/>
    </xf>
    <xf numFmtId="0" fontId="36" fillId="7" borderId="27" xfId="0" applyFont="1" applyFill="1" applyBorder="1" applyAlignment="1">
      <alignment vertical="top" wrapText="1"/>
    </xf>
    <xf numFmtId="0" fontId="26" fillId="0" borderId="28" xfId="0" applyFont="1" applyBorder="1" applyAlignment="1">
      <alignment vertical="top" wrapText="1"/>
    </xf>
    <xf numFmtId="0" fontId="26" fillId="0" borderId="46" xfId="0" applyFont="1" applyBorder="1" applyAlignment="1">
      <alignment vertical="top" wrapText="1"/>
    </xf>
    <xf numFmtId="0" fontId="44" fillId="3" borderId="44" xfId="0" applyFont="1" applyFill="1" applyBorder="1" applyAlignment="1">
      <alignment vertical="top" wrapText="1"/>
    </xf>
    <xf numFmtId="0" fontId="8" fillId="3" borderId="42" xfId="0" applyFont="1" applyFill="1" applyBorder="1" applyAlignment="1">
      <alignment vertical="top" wrapText="1"/>
    </xf>
    <xf numFmtId="0" fontId="4" fillId="7" borderId="9" xfId="0" applyFont="1" applyFill="1" applyBorder="1" applyAlignment="1">
      <alignment vertical="top" wrapText="1"/>
    </xf>
    <xf numFmtId="0" fontId="35" fillId="0" borderId="28" xfId="0" applyFont="1" applyBorder="1" applyAlignment="1">
      <alignment vertical="top" wrapText="1"/>
    </xf>
    <xf numFmtId="0" fontId="26" fillId="0" borderId="31" xfId="0" applyFont="1" applyBorder="1" applyAlignment="1">
      <alignment vertical="top" wrapText="1"/>
    </xf>
    <xf numFmtId="0" fontId="40" fillId="0" borderId="52" xfId="0" applyFont="1" applyBorder="1" applyAlignment="1">
      <alignment vertical="top" wrapText="1"/>
    </xf>
    <xf numFmtId="0" fontId="40" fillId="0" borderId="38" xfId="0" applyFont="1" applyBorder="1" applyAlignment="1">
      <alignment vertical="top" wrapText="1"/>
    </xf>
    <xf numFmtId="0" fontId="8" fillId="3" borderId="63" xfId="0" applyFont="1" applyFill="1" applyBorder="1" applyAlignment="1">
      <alignment vertical="top" wrapText="1"/>
    </xf>
    <xf numFmtId="0" fontId="14" fillId="0" borderId="35" xfId="0" applyFont="1" applyBorder="1" applyAlignment="1">
      <alignment vertical="top" wrapText="1"/>
    </xf>
    <xf numFmtId="0" fontId="37" fillId="0" borderId="10" xfId="0" applyFont="1" applyBorder="1" applyAlignment="1">
      <alignment vertical="top"/>
    </xf>
    <xf numFmtId="0" fontId="8" fillId="3" borderId="44" xfId="0" applyFont="1" applyFill="1" applyBorder="1" applyAlignment="1">
      <alignment vertical="top" wrapText="1"/>
    </xf>
    <xf numFmtId="0" fontId="8" fillId="3" borderId="36" xfId="0" applyFont="1" applyFill="1" applyBorder="1" applyAlignment="1">
      <alignment vertical="top" wrapText="1"/>
    </xf>
    <xf numFmtId="0" fontId="10" fillId="6" borderId="1" xfId="0" applyFont="1" applyFill="1" applyBorder="1" applyAlignment="1">
      <alignment horizontal="left" vertical="top" wrapText="1"/>
    </xf>
    <xf numFmtId="0" fontId="10" fillId="6" borderId="2" xfId="0" applyFont="1" applyFill="1" applyBorder="1" applyAlignment="1">
      <alignment horizontal="left" vertical="top" wrapText="1"/>
    </xf>
    <xf numFmtId="0" fontId="8" fillId="3" borderId="44" xfId="0" applyFont="1" applyFill="1" applyBorder="1" applyAlignment="1">
      <alignment horizontal="left" vertical="top" wrapText="1"/>
    </xf>
    <xf numFmtId="0" fontId="8" fillId="3" borderId="36" xfId="0" applyFont="1" applyFill="1" applyBorder="1" applyAlignment="1">
      <alignment horizontal="left" vertical="top" wrapText="1"/>
    </xf>
    <xf numFmtId="0" fontId="7" fillId="6"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14" fillId="0" borderId="49" xfId="0" applyFont="1" applyBorder="1" applyAlignment="1">
      <alignment horizontal="left" vertical="top" wrapText="1"/>
    </xf>
    <xf numFmtId="0" fontId="14" fillId="0" borderId="35" xfId="0" applyFont="1" applyBorder="1" applyAlignment="1">
      <alignment horizontal="left" vertical="top" wrapText="1"/>
    </xf>
    <xf numFmtId="0" fontId="37" fillId="0" borderId="52" xfId="0" applyFont="1" applyBorder="1" applyAlignment="1">
      <alignment horizontal="left" vertical="top" wrapText="1"/>
    </xf>
    <xf numFmtId="0" fontId="37" fillId="0" borderId="10" xfId="0" applyFont="1" applyBorder="1" applyAlignment="1">
      <alignment horizontal="left" vertical="top"/>
    </xf>
    <xf numFmtId="0" fontId="26" fillId="0" borderId="49" xfId="0" applyFont="1" applyBorder="1" applyAlignment="1">
      <alignment horizontal="left" vertical="top" wrapText="1"/>
    </xf>
    <xf numFmtId="0" fontId="26" fillId="0" borderId="52" xfId="0" applyFont="1" applyBorder="1" applyAlignment="1">
      <alignment horizontal="left" vertical="top" wrapText="1"/>
    </xf>
    <xf numFmtId="0" fontId="37" fillId="0" borderId="10" xfId="0" applyFont="1" applyBorder="1" applyAlignment="1">
      <alignment horizontal="left" vertical="top" wrapText="1"/>
    </xf>
    <xf numFmtId="0" fontId="18" fillId="10" borderId="41" xfId="0" applyFont="1" applyFill="1" applyBorder="1" applyAlignment="1">
      <alignment horizontal="left" vertical="top" wrapText="1"/>
    </xf>
    <xf numFmtId="0" fontId="27" fillId="0" borderId="52" xfId="0" applyFont="1" applyBorder="1" applyAlignment="1">
      <alignment horizontal="left" vertical="top" wrapText="1"/>
    </xf>
    <xf numFmtId="0" fontId="27" fillId="0" borderId="9" xfId="0" applyFont="1" applyBorder="1" applyAlignment="1">
      <alignment horizontal="center" vertical="top" wrapText="1"/>
    </xf>
    <xf numFmtId="0" fontId="27" fillId="0" borderId="38" xfId="0" applyFont="1" applyBorder="1" applyAlignment="1">
      <alignment horizontal="center" vertical="top" wrapText="1"/>
    </xf>
    <xf numFmtId="0" fontId="8" fillId="3" borderId="58" xfId="0" applyFont="1" applyFill="1" applyBorder="1" applyAlignment="1">
      <alignment horizontal="center" vertical="top" wrapText="1"/>
    </xf>
    <xf numFmtId="0" fontId="8" fillId="3" borderId="59" xfId="0" applyFont="1" applyFill="1" applyBorder="1" applyAlignment="1">
      <alignment horizontal="center" vertical="top" wrapText="1"/>
    </xf>
    <xf numFmtId="0" fontId="8" fillId="3" borderId="56" xfId="0" applyFont="1" applyFill="1" applyBorder="1" applyAlignment="1">
      <alignment horizontal="center" vertical="top" wrapText="1"/>
    </xf>
    <xf numFmtId="0" fontId="8" fillId="3" borderId="57" xfId="0" applyFont="1" applyFill="1" applyBorder="1" applyAlignment="1">
      <alignment horizontal="center" vertical="top" wrapText="1"/>
    </xf>
    <xf numFmtId="0" fontId="8" fillId="3" borderId="53" xfId="0" applyFont="1" applyFill="1" applyBorder="1" applyAlignment="1">
      <alignment horizontal="center" vertical="top" wrapText="1"/>
    </xf>
    <xf numFmtId="0" fontId="8" fillId="3" borderId="55" xfId="0" applyFont="1" applyFill="1" applyBorder="1" applyAlignment="1">
      <alignment horizontal="center" vertical="top" wrapText="1"/>
    </xf>
    <xf numFmtId="0" fontId="8" fillId="3" borderId="60" xfId="0" applyFont="1" applyFill="1" applyBorder="1" applyAlignment="1">
      <alignment horizontal="center" vertical="top" wrapText="1"/>
    </xf>
    <xf numFmtId="0" fontId="3" fillId="12" borderId="11" xfId="0" applyFont="1" applyFill="1" applyBorder="1" applyAlignment="1">
      <alignment horizontal="center" vertical="top" wrapText="1"/>
    </xf>
    <xf numFmtId="0" fontId="3" fillId="12" borderId="5" xfId="0" applyFont="1" applyFill="1" applyBorder="1" applyAlignment="1">
      <alignment horizontal="center" vertical="top" wrapText="1"/>
    </xf>
    <xf numFmtId="0" fontId="3" fillId="12" borderId="6" xfId="0" applyFont="1" applyFill="1" applyBorder="1" applyAlignment="1">
      <alignment horizontal="center" vertical="top" wrapText="1"/>
    </xf>
    <xf numFmtId="0" fontId="3" fillId="12" borderId="61" xfId="0" applyFont="1" applyFill="1" applyBorder="1" applyAlignment="1">
      <alignment horizontal="center" vertical="top" wrapText="1"/>
    </xf>
    <xf numFmtId="0" fontId="3" fillId="12" borderId="48" xfId="0" applyFont="1" applyFill="1" applyBorder="1" applyAlignment="1">
      <alignment horizontal="center" vertical="top" wrapText="1"/>
    </xf>
    <xf numFmtId="0" fontId="3" fillId="12" borderId="54" xfId="0" applyFont="1" applyFill="1" applyBorder="1" applyAlignment="1">
      <alignment horizontal="center" vertical="top" wrapText="1"/>
    </xf>
    <xf numFmtId="0" fontId="3" fillId="0" borderId="11" xfId="0" applyFont="1" applyBorder="1" applyAlignment="1">
      <alignment horizontal="center" vertical="top"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61" xfId="0" applyFont="1" applyBorder="1" applyAlignment="1">
      <alignment horizontal="center" vertical="top" wrapText="1"/>
    </xf>
    <xf numFmtId="0" fontId="3" fillId="0" borderId="48" xfId="0" applyFont="1" applyBorder="1" applyAlignment="1">
      <alignment horizontal="center" vertical="top" wrapText="1"/>
    </xf>
    <xf numFmtId="0" fontId="3" fillId="0" borderId="54" xfId="0" applyFont="1" applyBorder="1" applyAlignment="1">
      <alignment horizontal="center" vertical="top" wrapText="1"/>
    </xf>
    <xf numFmtId="0" fontId="9" fillId="2" borderId="2" xfId="0" applyFont="1" applyFill="1" applyBorder="1" applyAlignment="1">
      <alignment horizontal="center" vertical="top" wrapText="1"/>
    </xf>
    <xf numFmtId="0" fontId="13" fillId="10" borderId="41" xfId="0" applyFont="1" applyFill="1" applyBorder="1" applyAlignment="1">
      <alignment vertical="top" wrapText="1"/>
    </xf>
    <xf numFmtId="0" fontId="2" fillId="11" borderId="45" xfId="0" applyFont="1" applyFill="1" applyBorder="1" applyAlignment="1">
      <alignment horizontal="center" vertical="center" wrapText="1"/>
    </xf>
    <xf numFmtId="0" fontId="2" fillId="11" borderId="48" xfId="0" applyFont="1" applyFill="1" applyBorder="1" applyAlignment="1">
      <alignment horizontal="center" vertical="center" wrapText="1"/>
    </xf>
    <xf numFmtId="0" fontId="2" fillId="11" borderId="54" xfId="0" applyFont="1" applyFill="1" applyBorder="1" applyAlignment="1">
      <alignment horizontal="center" vertical="center" wrapText="1"/>
    </xf>
    <xf numFmtId="0" fontId="14" fillId="0" borderId="4" xfId="0" applyFont="1" applyBorder="1" applyAlignment="1">
      <alignment horizontal="center" vertical="top" wrapText="1"/>
    </xf>
    <xf numFmtId="0" fontId="14" fillId="0" borderId="6" xfId="0" applyFont="1" applyBorder="1" applyAlignment="1">
      <alignment horizontal="center" vertical="top" wrapText="1"/>
    </xf>
    <xf numFmtId="0" fontId="14" fillId="0" borderId="45" xfId="0" applyFont="1" applyBorder="1" applyAlignment="1">
      <alignment horizontal="center" vertical="top" wrapText="1"/>
    </xf>
    <xf numFmtId="0" fontId="14" fillId="0" borderId="54" xfId="0" applyFont="1" applyBorder="1" applyAlignment="1">
      <alignment horizontal="center" vertical="top" wrapText="1"/>
    </xf>
    <xf numFmtId="0" fontId="4" fillId="7" borderId="26" xfId="0" applyFont="1" applyFill="1" applyBorder="1" applyAlignment="1">
      <alignment vertical="top" wrapText="1"/>
    </xf>
    <xf numFmtId="0" fontId="4" fillId="7" borderId="18" xfId="0" applyFont="1" applyFill="1" applyBorder="1" applyAlignment="1">
      <alignment horizontal="left" vertical="top" wrapText="1"/>
    </xf>
    <xf numFmtId="0" fontId="4" fillId="7" borderId="50" xfId="0" applyFont="1" applyFill="1" applyBorder="1" applyAlignment="1">
      <alignment horizontal="left" vertical="top" wrapText="1"/>
    </xf>
    <xf numFmtId="0" fontId="4" fillId="7" borderId="51" xfId="0" applyFont="1" applyFill="1" applyBorder="1" applyAlignment="1">
      <alignment horizontal="left" vertical="top" wrapText="1"/>
    </xf>
    <xf numFmtId="0" fontId="8" fillId="3" borderId="39" xfId="0" applyFont="1" applyFill="1" applyBorder="1" applyAlignment="1">
      <alignment horizontal="left" vertical="top" wrapText="1"/>
    </xf>
    <xf numFmtId="0" fontId="4" fillId="7" borderId="8" xfId="0" applyFont="1" applyFill="1" applyBorder="1" applyAlignment="1">
      <alignment horizontal="left" vertical="top" wrapText="1"/>
    </xf>
    <xf numFmtId="0" fontId="4" fillId="7" borderId="26" xfId="0" applyFont="1" applyFill="1" applyBorder="1" applyAlignment="1">
      <alignment horizontal="left" vertical="top" wrapText="1"/>
    </xf>
    <xf numFmtId="0" fontId="4" fillId="7" borderId="27" xfId="0" applyFont="1" applyFill="1" applyBorder="1" applyAlignment="1">
      <alignment horizontal="left" vertical="top" wrapText="1"/>
    </xf>
    <xf numFmtId="0" fontId="8" fillId="3" borderId="42" xfId="0" applyFont="1" applyFill="1" applyBorder="1" applyAlignment="1">
      <alignment horizontal="left" vertical="top" wrapText="1"/>
    </xf>
    <xf numFmtId="0" fontId="8" fillId="0" borderId="52" xfId="0" applyFont="1" applyBorder="1" applyAlignment="1">
      <alignment horizontal="left" vertical="top" wrapText="1"/>
    </xf>
    <xf numFmtId="0" fontId="8" fillId="0" borderId="41" xfId="0" applyFont="1" applyBorder="1" applyAlignment="1">
      <alignment horizontal="left" vertical="top" wrapText="1"/>
    </xf>
    <xf numFmtId="0" fontId="18" fillId="10" borderId="41" xfId="0" applyFont="1" applyFill="1" applyBorder="1" applyAlignment="1">
      <alignment horizontal="left" vertical="top"/>
    </xf>
    <xf numFmtId="0" fontId="41" fillId="6" borderId="2" xfId="0" applyFont="1" applyFill="1" applyBorder="1" applyAlignment="1">
      <alignment horizontal="center" vertical="top" wrapText="1"/>
    </xf>
    <xf numFmtId="0" fontId="14" fillId="0" borderId="40" xfId="0" applyFont="1" applyBorder="1" applyAlignment="1">
      <alignment horizontal="left" vertical="top" wrapText="1"/>
    </xf>
    <xf numFmtId="0" fontId="14" fillId="0" borderId="37" xfId="0" applyFont="1" applyBorder="1" applyAlignment="1">
      <alignment horizontal="left" vertical="top" wrapText="1"/>
    </xf>
    <xf numFmtId="0" fontId="26" fillId="3" borderId="28" xfId="0" applyFont="1" applyFill="1" applyBorder="1" applyAlignment="1">
      <alignment vertical="top" wrapText="1"/>
    </xf>
    <xf numFmtId="0" fontId="26" fillId="3" borderId="29" xfId="0" applyFont="1" applyFill="1" applyBorder="1" applyAlignment="1">
      <alignment vertical="top" wrapText="1"/>
    </xf>
    <xf numFmtId="0" fontId="26" fillId="3" borderId="43" xfId="0" applyFont="1" applyFill="1" applyBorder="1" applyAlignment="1">
      <alignment vertical="top" wrapText="1"/>
    </xf>
    <xf numFmtId="0" fontId="26" fillId="3" borderId="7" xfId="0" applyFont="1" applyFill="1" applyBorder="1" applyAlignment="1">
      <alignment vertical="top" wrapText="1"/>
    </xf>
    <xf numFmtId="0" fontId="26" fillId="3" borderId="31" xfId="0" applyFont="1" applyFill="1" applyBorder="1" applyAlignment="1">
      <alignment vertical="top" wrapText="1"/>
    </xf>
    <xf numFmtId="0" fontId="26" fillId="3" borderId="24" xfId="0" applyFont="1" applyFill="1" applyBorder="1" applyAlignment="1">
      <alignment vertical="top" wrapText="1"/>
    </xf>
    <xf numFmtId="0" fontId="8" fillId="3" borderId="29" xfId="0" applyFont="1" applyFill="1" applyBorder="1" applyAlignment="1">
      <alignment vertical="top" wrapText="1"/>
    </xf>
    <xf numFmtId="0" fontId="8" fillId="3" borderId="21" xfId="0" applyFont="1" applyFill="1" applyBorder="1" applyAlignment="1">
      <alignment vertical="top" wrapText="1"/>
    </xf>
    <xf numFmtId="0" fontId="8" fillId="3" borderId="24" xfId="0" applyFont="1" applyFill="1" applyBorder="1" applyAlignment="1">
      <alignment vertical="top" wrapText="1"/>
    </xf>
    <xf numFmtId="0" fontId="8" fillId="3" borderId="25" xfId="0" applyFont="1" applyFill="1" applyBorder="1" applyAlignment="1">
      <alignment vertical="top" wrapText="1"/>
    </xf>
    <xf numFmtId="0" fontId="21" fillId="5" borderId="7" xfId="0" applyFont="1" applyFill="1" applyBorder="1" applyAlignment="1">
      <alignment vertical="top" wrapText="1"/>
    </xf>
    <xf numFmtId="0" fontId="3" fillId="3" borderId="7" xfId="0" applyFont="1" applyFill="1" applyBorder="1" applyAlignment="1">
      <alignment vertical="top" wrapText="1"/>
    </xf>
    <xf numFmtId="0" fontId="15" fillId="6" borderId="16" xfId="0" applyFont="1" applyFill="1" applyBorder="1" applyAlignment="1">
      <alignment vertical="top" wrapText="1"/>
    </xf>
    <xf numFmtId="0" fontId="2" fillId="6" borderId="0" xfId="0" applyFont="1" applyFill="1" applyAlignment="1">
      <alignment vertical="top" wrapText="1"/>
    </xf>
    <xf numFmtId="0" fontId="10" fillId="6" borderId="1" xfId="0" applyFont="1" applyFill="1" applyBorder="1" applyAlignment="1">
      <alignment vertical="top" wrapText="1"/>
    </xf>
    <xf numFmtId="0" fontId="10" fillId="6" borderId="2" xfId="0" applyFont="1" applyFill="1" applyBorder="1" applyAlignment="1">
      <alignment vertical="top" wrapText="1"/>
    </xf>
    <xf numFmtId="0" fontId="27" fillId="0" borderId="32" xfId="0" applyFont="1" applyBorder="1" applyAlignment="1">
      <alignment vertical="top" wrapText="1"/>
    </xf>
    <xf numFmtId="0" fontId="27" fillId="0" borderId="33" xfId="0" applyFont="1" applyBorder="1" applyAlignment="1">
      <alignment vertical="top" wrapText="1"/>
    </xf>
    <xf numFmtId="0" fontId="27" fillId="0" borderId="34" xfId="0" applyFont="1" applyBorder="1" applyAlignment="1">
      <alignment vertical="top" wrapText="1"/>
    </xf>
    <xf numFmtId="0" fontId="2" fillId="5" borderId="7" xfId="0" applyFont="1" applyFill="1" applyBorder="1" applyAlignment="1">
      <alignment vertical="top" wrapText="1"/>
    </xf>
    <xf numFmtId="0" fontId="10" fillId="6" borderId="16" xfId="0" applyFont="1" applyFill="1" applyBorder="1" applyAlignment="1">
      <alignment vertical="top" wrapText="1"/>
    </xf>
    <xf numFmtId="0" fontId="10" fillId="6" borderId="0" xfId="0" applyFont="1" applyFill="1" applyAlignment="1">
      <alignment vertical="top" wrapText="1"/>
    </xf>
    <xf numFmtId="0" fontId="9" fillId="2" borderId="2" xfId="0" applyFont="1" applyFill="1" applyBorder="1" applyAlignment="1">
      <alignment vertical="top" wrapText="1"/>
    </xf>
    <xf numFmtId="0" fontId="4" fillId="7" borderId="18" xfId="0" applyFont="1" applyFill="1" applyBorder="1" applyAlignment="1">
      <alignment vertical="top" wrapText="1"/>
    </xf>
    <xf numFmtId="0" fontId="4" fillId="7" borderId="50" xfId="0" applyFont="1" applyFill="1" applyBorder="1" applyAlignment="1">
      <alignment vertical="top" wrapText="1"/>
    </xf>
    <xf numFmtId="0" fontId="4" fillId="7" borderId="51" xfId="0" applyFont="1" applyFill="1" applyBorder="1" applyAlignment="1">
      <alignment vertical="top" wrapText="1"/>
    </xf>
    <xf numFmtId="0" fontId="10" fillId="6" borderId="4" xfId="0" applyFont="1" applyFill="1" applyBorder="1" applyAlignment="1">
      <alignment vertical="top" wrapText="1"/>
    </xf>
    <xf numFmtId="0" fontId="10" fillId="6" borderId="5" xfId="0" applyFont="1" applyFill="1" applyBorder="1" applyAlignment="1">
      <alignment vertical="top" wrapText="1"/>
    </xf>
    <xf numFmtId="0" fontId="25" fillId="13" borderId="16" xfId="0" applyFont="1" applyFill="1" applyBorder="1" applyAlignment="1">
      <alignment horizontal="left" vertical="top" wrapText="1"/>
    </xf>
    <xf numFmtId="0" fontId="23" fillId="13" borderId="0" xfId="0" applyFont="1" applyFill="1" applyAlignment="1">
      <alignment horizontal="left" vertical="top" wrapText="1"/>
    </xf>
    <xf numFmtId="0" fontId="23" fillId="13" borderId="60" xfId="0" applyFont="1" applyFill="1" applyBorder="1" applyAlignment="1">
      <alignment horizontal="left" vertical="top" wrapText="1"/>
    </xf>
    <xf numFmtId="0" fontId="33" fillId="15" borderId="16" xfId="0" applyFont="1" applyFill="1" applyBorder="1" applyAlignment="1">
      <alignment horizontal="left" vertical="top" wrapText="1"/>
    </xf>
    <xf numFmtId="0" fontId="33" fillId="15" borderId="0" xfId="0" applyFont="1" applyFill="1" applyAlignment="1">
      <alignment horizontal="left" vertical="top" wrapText="1"/>
    </xf>
    <xf numFmtId="0" fontId="33" fillId="15" borderId="60" xfId="0" applyFont="1" applyFill="1" applyBorder="1" applyAlignment="1">
      <alignment horizontal="left" vertical="top" wrapText="1"/>
    </xf>
    <xf numFmtId="0" fontId="23" fillId="13" borderId="45" xfId="0" applyFont="1" applyFill="1" applyBorder="1" applyAlignment="1">
      <alignment horizontal="left" vertical="top" wrapText="1"/>
    </xf>
    <xf numFmtId="0" fontId="23" fillId="13" borderId="48" xfId="0" applyFont="1" applyFill="1" applyBorder="1" applyAlignment="1">
      <alignment horizontal="left" vertical="top" wrapText="1"/>
    </xf>
    <xf numFmtId="0" fontId="23" fillId="13" borderId="54" xfId="0" applyFont="1" applyFill="1" applyBorder="1" applyAlignment="1">
      <alignment horizontal="left" vertical="top" wrapText="1"/>
    </xf>
    <xf numFmtId="0" fontId="2" fillId="0" borderId="45"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4" xfId="0" applyFont="1" applyBorder="1" applyAlignment="1">
      <alignment horizontal="center" vertical="center" wrapText="1"/>
    </xf>
    <xf numFmtId="0" fontId="22" fillId="6" borderId="3" xfId="0" applyFont="1" applyFill="1" applyBorder="1" applyAlignment="1">
      <alignment horizontal="center" vertical="center"/>
    </xf>
    <xf numFmtId="0" fontId="23" fillId="13" borderId="16"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Medium9"/>
  <colors>
    <mruColors>
      <color rgb="FFF2B7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4.tmp"/><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6</xdr:col>
      <xdr:colOff>685800</xdr:colOff>
      <xdr:row>3</xdr:row>
      <xdr:rowOff>1752600</xdr:rowOff>
    </xdr:to>
    <xdr:pic>
      <xdr:nvPicPr>
        <xdr:cNvPr id="3" name="Picture 2">
          <a:extLst>
            <a:ext uri="{FF2B5EF4-FFF2-40B4-BE49-F238E27FC236}">
              <a16:creationId xmlns:a16="http://schemas.microsoft.com/office/drawing/2014/main" id="{38EE43AA-9B39-1B56-FD1B-41C937E80B07}"/>
            </a:ext>
            <a:ext uri="{147F2762-F138-4A5C-976F-8EAC2B608ADB}">
              <a16:predDERef xmlns:a16="http://schemas.microsoft.com/office/drawing/2014/main" pred="{F911C489-B9C7-B8AA-B13B-2049B1F589D3}"/>
            </a:ext>
          </a:extLst>
        </xdr:cNvPr>
        <xdr:cNvPicPr>
          <a:picLocks noChangeAspect="1"/>
        </xdr:cNvPicPr>
      </xdr:nvPicPr>
      <xdr:blipFill>
        <a:blip xmlns:r="http://schemas.openxmlformats.org/officeDocument/2006/relationships" r:embed="rId1"/>
        <a:stretch>
          <a:fillRect/>
        </a:stretch>
      </xdr:blipFill>
      <xdr:spPr>
        <a:xfrm>
          <a:off x="0" y="1676400"/>
          <a:ext cx="8096250" cy="1724025"/>
        </a:xfrm>
        <a:prstGeom prst="rect">
          <a:avLst/>
        </a:prstGeom>
      </xdr:spPr>
    </xdr:pic>
    <xdr:clientData/>
  </xdr:twoCellAnchor>
  <xdr:twoCellAnchor editAs="oneCell">
    <xdr:from>
      <xdr:col>0</xdr:col>
      <xdr:colOff>0</xdr:colOff>
      <xdr:row>0</xdr:row>
      <xdr:rowOff>0</xdr:rowOff>
    </xdr:from>
    <xdr:to>
      <xdr:col>1</xdr:col>
      <xdr:colOff>914400</xdr:colOff>
      <xdr:row>0</xdr:row>
      <xdr:rowOff>676275</xdr:rowOff>
    </xdr:to>
    <xdr:pic>
      <xdr:nvPicPr>
        <xdr:cNvPr id="10" name="Picture 9">
          <a:extLst>
            <a:ext uri="{FF2B5EF4-FFF2-40B4-BE49-F238E27FC236}">
              <a16:creationId xmlns:a16="http://schemas.microsoft.com/office/drawing/2014/main" id="{9B64993A-E26D-B64F-7086-CB3F6B4C0A4E}"/>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2"/>
        <a:stretch>
          <a:fillRect/>
        </a:stretch>
      </xdr:blipFill>
      <xdr:spPr>
        <a:xfrm>
          <a:off x="0" y="0"/>
          <a:ext cx="2628900" cy="6762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4" name="Picture 9">
          <a:extLst>
            <a:ext uri="{FF2B5EF4-FFF2-40B4-BE49-F238E27FC236}">
              <a16:creationId xmlns:a16="http://schemas.microsoft.com/office/drawing/2014/main" id="{4BFA8766-D4A1-4FD5-9573-5A4DC18936C2}"/>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E7042386-F3A6-4246-9695-1548251EC9F1}"/>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676275</xdr:rowOff>
    </xdr:to>
    <xdr:pic>
      <xdr:nvPicPr>
        <xdr:cNvPr id="3" name="Picture 9">
          <a:extLst>
            <a:ext uri="{FF2B5EF4-FFF2-40B4-BE49-F238E27FC236}">
              <a16:creationId xmlns:a16="http://schemas.microsoft.com/office/drawing/2014/main" id="{FBFD78AB-AD06-4247-9944-BCB174D21161}"/>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C158DED4-D00E-4D23-8CA8-511B9E652726}"/>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453EF9B5-1A06-42FF-9166-3F768291D849}"/>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3" name="Picture 9">
          <a:extLst>
            <a:ext uri="{FF2B5EF4-FFF2-40B4-BE49-F238E27FC236}">
              <a16:creationId xmlns:a16="http://schemas.microsoft.com/office/drawing/2014/main" id="{78E1840A-F201-40F9-AB18-5A5EF13A638D}"/>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twoCellAnchor editAs="oneCell">
    <xdr:from>
      <xdr:col>1</xdr:col>
      <xdr:colOff>723900</xdr:colOff>
      <xdr:row>11</xdr:row>
      <xdr:rowOff>438150</xdr:rowOff>
    </xdr:from>
    <xdr:to>
      <xdr:col>1</xdr:col>
      <xdr:colOff>4962525</xdr:colOff>
      <xdr:row>11</xdr:row>
      <xdr:rowOff>2638425</xdr:rowOff>
    </xdr:to>
    <xdr:pic>
      <xdr:nvPicPr>
        <xdr:cNvPr id="7" name="Picture 6">
          <a:extLst>
            <a:ext uri="{FF2B5EF4-FFF2-40B4-BE49-F238E27FC236}">
              <a16:creationId xmlns:a16="http://schemas.microsoft.com/office/drawing/2014/main" id="{5C4DF32A-5B7C-F910-C856-5BB30EABD487}"/>
            </a:ext>
            <a:ext uri="{147F2762-F138-4A5C-976F-8EAC2B608ADB}">
              <a16:predDERef xmlns:a16="http://schemas.microsoft.com/office/drawing/2014/main" pred="{15209A78-A944-C7C0-5538-59BAB57EE3D7}"/>
            </a:ext>
          </a:extLst>
        </xdr:cNvPr>
        <xdr:cNvPicPr>
          <a:picLocks noChangeAspect="1"/>
        </xdr:cNvPicPr>
      </xdr:nvPicPr>
      <xdr:blipFill>
        <a:blip xmlns:r="http://schemas.openxmlformats.org/officeDocument/2006/relationships" r:embed="rId2"/>
        <a:stretch>
          <a:fillRect/>
        </a:stretch>
      </xdr:blipFill>
      <xdr:spPr>
        <a:xfrm>
          <a:off x="3429000" y="20983575"/>
          <a:ext cx="4238625" cy="2200275"/>
        </a:xfrm>
        <a:prstGeom prst="rect">
          <a:avLst/>
        </a:prstGeom>
      </xdr:spPr>
    </xdr:pic>
    <xdr:clientData/>
  </xdr:twoCellAnchor>
  <xdr:twoCellAnchor editAs="oneCell">
    <xdr:from>
      <xdr:col>1</xdr:col>
      <xdr:colOff>133350</xdr:colOff>
      <xdr:row>14</xdr:row>
      <xdr:rowOff>647700</xdr:rowOff>
    </xdr:from>
    <xdr:to>
      <xdr:col>1</xdr:col>
      <xdr:colOff>4495800</xdr:colOff>
      <xdr:row>15</xdr:row>
      <xdr:rowOff>1752600</xdr:rowOff>
    </xdr:to>
    <xdr:pic>
      <xdr:nvPicPr>
        <xdr:cNvPr id="8" name="Picture 7">
          <a:extLst>
            <a:ext uri="{FF2B5EF4-FFF2-40B4-BE49-F238E27FC236}">
              <a16:creationId xmlns:a16="http://schemas.microsoft.com/office/drawing/2014/main" id="{8A497C8C-4203-223B-9B71-3AD55600E3A5}"/>
            </a:ext>
            <a:ext uri="{147F2762-F138-4A5C-976F-8EAC2B608ADB}">
              <a16:predDERef xmlns:a16="http://schemas.microsoft.com/office/drawing/2014/main" pred="{5C4DF32A-5B7C-F910-C856-5BB30EABD487}"/>
            </a:ext>
          </a:extLst>
        </xdr:cNvPr>
        <xdr:cNvPicPr>
          <a:picLocks noChangeAspect="1"/>
        </xdr:cNvPicPr>
      </xdr:nvPicPr>
      <xdr:blipFill>
        <a:blip xmlns:r="http://schemas.openxmlformats.org/officeDocument/2006/relationships" r:embed="rId3"/>
        <a:stretch>
          <a:fillRect/>
        </a:stretch>
      </xdr:blipFill>
      <xdr:spPr>
        <a:xfrm>
          <a:off x="2838450" y="28746450"/>
          <a:ext cx="4362450" cy="3028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76200</xdr:colOff>
      <xdr:row>0</xdr:row>
      <xdr:rowOff>676275</xdr:rowOff>
    </xdr:to>
    <xdr:pic>
      <xdr:nvPicPr>
        <xdr:cNvPr id="3" name="Picture 9">
          <a:extLst>
            <a:ext uri="{FF2B5EF4-FFF2-40B4-BE49-F238E27FC236}">
              <a16:creationId xmlns:a16="http://schemas.microsoft.com/office/drawing/2014/main" id="{76A7D486-405D-4746-B587-C12AAFE93FE4}"/>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2628900</xdr:colOff>
      <xdr:row>0</xdr:row>
      <xdr:rowOff>676275</xdr:rowOff>
    </xdr:to>
    <xdr:pic>
      <xdr:nvPicPr>
        <xdr:cNvPr id="2" name="Picture 9">
          <a:extLst>
            <a:ext uri="{FF2B5EF4-FFF2-40B4-BE49-F238E27FC236}">
              <a16:creationId xmlns:a16="http://schemas.microsoft.com/office/drawing/2014/main" id="{F1642F3F-B8B1-44F7-B020-5449D621212A}"/>
            </a:ext>
            <a:ext uri="{147F2762-F138-4A5C-976F-8EAC2B608ADB}">
              <a16:predDERef xmlns:a16="http://schemas.microsoft.com/office/drawing/2014/main" pred="{B0BB7222-CD39-86EE-B72E-75AEFE6F6B45}"/>
            </a:ext>
          </a:extLst>
        </xdr:cNvPr>
        <xdr:cNvPicPr>
          <a:picLocks noChangeAspect="1"/>
        </xdr:cNvPicPr>
      </xdr:nvPicPr>
      <xdr:blipFill>
        <a:blip xmlns:r="http://schemas.openxmlformats.org/officeDocument/2006/relationships" r:embed="rId1"/>
        <a:stretch>
          <a:fillRect/>
        </a:stretch>
      </xdr:blipFill>
      <xdr:spPr>
        <a:xfrm>
          <a:off x="0" y="0"/>
          <a:ext cx="2628900" cy="676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insidehighered.com/blogs/higher-ed-gamma/how-stand-equity-higher-educatio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centralaz.sharepoint.com/:w:/s/ProgramAssessment/EWUKEhxfZ15Av8UG7VY7OeoBWAPguV2IdvMu0aorknBniQ?e=og4v61"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J13"/>
  <sheetViews>
    <sheetView topLeftCell="A4" workbookViewId="0">
      <selection activeCell="N4" sqref="N4"/>
    </sheetView>
  </sheetViews>
  <sheetFormatPr defaultRowHeight="15"/>
  <cols>
    <col min="1" max="1" width="25.7109375" style="5" customWidth="1"/>
    <col min="2" max="2" width="34.42578125" style="20" customWidth="1"/>
    <col min="3" max="3" width="23.5703125" style="5" customWidth="1"/>
    <col min="4" max="6" width="9.140625" style="5"/>
    <col min="7" max="8" width="12.28515625" style="5" customWidth="1"/>
    <col min="9" max="16384" width="9.140625" style="5"/>
  </cols>
  <sheetData>
    <row r="1" spans="1:10" s="2" customFormat="1" ht="54.75" customHeight="1">
      <c r="A1" s="42"/>
      <c r="B1" s="147" t="s">
        <v>0</v>
      </c>
      <c r="C1" s="147"/>
      <c r="D1" s="147"/>
      <c r="E1" s="147"/>
      <c r="F1" s="147"/>
      <c r="G1" s="147"/>
    </row>
    <row r="2" spans="1:10" s="3" customFormat="1" ht="20.25">
      <c r="A2" s="3" t="s">
        <v>1</v>
      </c>
      <c r="B2" s="14"/>
      <c r="C2" s="3" t="s">
        <v>2</v>
      </c>
    </row>
    <row r="3" spans="1:10" s="44" customFormat="1" ht="54.75" customHeight="1">
      <c r="A3" s="144" t="s">
        <v>3</v>
      </c>
      <c r="B3" s="145"/>
      <c r="C3" s="145"/>
      <c r="D3" s="145"/>
      <c r="E3" s="145"/>
      <c r="F3" s="145"/>
      <c r="G3" s="146"/>
      <c r="H3" s="43"/>
      <c r="I3" s="43"/>
      <c r="J3" s="43"/>
    </row>
    <row r="4" spans="1:10" ht="141" customHeight="1">
      <c r="A4" s="45"/>
      <c r="B4" s="88"/>
      <c r="C4" s="46"/>
      <c r="D4" s="46"/>
      <c r="E4" s="46"/>
      <c r="F4" s="46"/>
      <c r="G4" s="47"/>
    </row>
    <row r="5" spans="1:10" ht="21.75" customHeight="1">
      <c r="A5" s="158" t="s">
        <v>4</v>
      </c>
      <c r="B5" s="159"/>
      <c r="C5" s="138" t="s">
        <v>5</v>
      </c>
      <c r="D5" s="139"/>
      <c r="E5" s="139"/>
      <c r="F5" s="139"/>
      <c r="G5" s="140"/>
    </row>
    <row r="6" spans="1:10" ht="28.5" customHeight="1">
      <c r="A6" s="48" t="s">
        <v>6</v>
      </c>
      <c r="B6" s="129" t="s">
        <v>7</v>
      </c>
      <c r="C6" s="141"/>
      <c r="D6" s="142"/>
      <c r="E6" s="142"/>
      <c r="F6" s="142"/>
      <c r="G6" s="143"/>
    </row>
    <row r="7" spans="1:10" ht="41.25" customHeight="1">
      <c r="A7" s="48" t="s">
        <v>8</v>
      </c>
      <c r="B7" s="129" t="s">
        <v>9</v>
      </c>
      <c r="C7" s="49" t="s">
        <v>10</v>
      </c>
      <c r="D7" s="152" t="s">
        <v>11</v>
      </c>
      <c r="E7" s="134"/>
      <c r="F7" s="134"/>
      <c r="G7" s="135"/>
    </row>
    <row r="8" spans="1:10" ht="21.75" customHeight="1">
      <c r="A8" s="148" t="s">
        <v>12</v>
      </c>
      <c r="B8" s="150" t="s">
        <v>13</v>
      </c>
      <c r="C8" s="49" t="s">
        <v>14</v>
      </c>
      <c r="D8" s="153" t="s">
        <v>15</v>
      </c>
      <c r="E8" s="154"/>
      <c r="F8" s="154"/>
      <c r="G8" s="155"/>
    </row>
    <row r="9" spans="1:10" ht="21.75" customHeight="1">
      <c r="A9" s="148"/>
      <c r="B9" s="150"/>
      <c r="C9" s="49" t="s">
        <v>16</v>
      </c>
      <c r="D9" s="156" t="s">
        <v>17</v>
      </c>
      <c r="E9" s="134"/>
      <c r="F9" s="134"/>
      <c r="G9" s="135"/>
    </row>
    <row r="10" spans="1:10" ht="21.75" customHeight="1">
      <c r="A10" s="148"/>
      <c r="B10" s="150"/>
      <c r="C10" s="49" t="s">
        <v>18</v>
      </c>
      <c r="D10" s="157" t="s">
        <v>19</v>
      </c>
      <c r="E10" s="154"/>
      <c r="F10" s="154"/>
      <c r="G10" s="155"/>
    </row>
    <row r="11" spans="1:10" ht="21.75" customHeight="1">
      <c r="A11" s="148"/>
      <c r="B11" s="150"/>
      <c r="C11" s="49" t="s">
        <v>20</v>
      </c>
      <c r="D11" s="134" t="s">
        <v>21</v>
      </c>
      <c r="E11" s="134"/>
      <c r="F11" s="134"/>
      <c r="G11" s="135"/>
    </row>
    <row r="12" spans="1:10" ht="21.75" customHeight="1">
      <c r="A12" s="149"/>
      <c r="B12" s="151"/>
      <c r="C12" s="50"/>
      <c r="D12" s="136"/>
      <c r="E12" s="136"/>
      <c r="F12" s="136"/>
      <c r="G12" s="137"/>
    </row>
    <row r="13" spans="1:10" ht="114.75" customHeight="1"/>
  </sheetData>
  <mergeCells count="12">
    <mergeCell ref="D11:G11"/>
    <mergeCell ref="D12:G12"/>
    <mergeCell ref="C5:G6"/>
    <mergeCell ref="A3:G3"/>
    <mergeCell ref="B1:G1"/>
    <mergeCell ref="A8:A12"/>
    <mergeCell ref="B8:B12"/>
    <mergeCell ref="D7:G7"/>
    <mergeCell ref="D8:G8"/>
    <mergeCell ref="D9:G9"/>
    <mergeCell ref="D10:G10"/>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51FE0-679E-4F8A-8523-06707D45BBEF}">
  <sheetPr>
    <tabColor theme="9" tint="0.59999389629810485"/>
  </sheetPr>
  <dimension ref="A1:H22"/>
  <sheetViews>
    <sheetView tabSelected="1" workbookViewId="0">
      <selection activeCell="G5" sqref="G5:G10"/>
    </sheetView>
  </sheetViews>
  <sheetFormatPr defaultRowHeight="18.75"/>
  <cols>
    <col min="1" max="1" width="44.28515625" style="93" customWidth="1"/>
    <col min="2" max="2" width="100.7109375" style="97" customWidth="1"/>
    <col min="3" max="5" width="18" style="5" customWidth="1"/>
    <col min="6" max="6" width="18" style="69" customWidth="1"/>
    <col min="7" max="7" width="66.140625" style="97" customWidth="1"/>
    <col min="8" max="16384" width="9.140625" style="5"/>
  </cols>
  <sheetData>
    <row r="1" spans="1:8" s="119" customFormat="1" ht="54.75" customHeight="1">
      <c r="A1" s="118"/>
      <c r="B1" s="160" t="s">
        <v>0</v>
      </c>
      <c r="C1" s="160"/>
      <c r="D1" s="160"/>
      <c r="E1" s="160"/>
      <c r="F1" s="160"/>
      <c r="G1" s="160"/>
      <c r="H1" s="160"/>
    </row>
    <row r="2" spans="1:8" s="116" customFormat="1" ht="20.25">
      <c r="A2" s="114" t="str">
        <f>'Program Info'!A2</f>
        <v xml:space="preserve">2024 Self-Study Report </v>
      </c>
      <c r="B2" s="115"/>
      <c r="C2" s="116" t="str">
        <f>'Program Info'!C2</f>
        <v xml:space="preserve">Elementary Education AAEE </v>
      </c>
      <c r="F2" s="117"/>
      <c r="G2" s="115"/>
    </row>
    <row r="3" spans="1:8" s="122" customFormat="1" ht="22.5">
      <c r="A3" s="120" t="s">
        <v>22</v>
      </c>
      <c r="B3" s="112"/>
      <c r="C3" s="113"/>
      <c r="D3" s="113"/>
      <c r="E3" s="113"/>
      <c r="F3" s="113"/>
      <c r="G3" s="112"/>
      <c r="H3" s="121"/>
    </row>
    <row r="4" spans="1:8" s="109" customFormat="1" ht="39" customHeight="1">
      <c r="A4" s="107" t="s">
        <v>23</v>
      </c>
      <c r="B4" s="83" t="s">
        <v>24</v>
      </c>
      <c r="C4" s="177" t="s">
        <v>25</v>
      </c>
      <c r="D4" s="177"/>
      <c r="E4" s="177"/>
      <c r="F4" s="111"/>
      <c r="G4" s="108" t="s">
        <v>26</v>
      </c>
    </row>
    <row r="5" spans="1:8" ht="56.25" customHeight="1">
      <c r="A5" s="174" t="s">
        <v>27</v>
      </c>
      <c r="B5" s="179" t="s">
        <v>28</v>
      </c>
      <c r="C5" s="173" t="s">
        <v>29</v>
      </c>
      <c r="D5" s="173"/>
      <c r="E5" s="173"/>
      <c r="F5" s="71" t="s">
        <v>30</v>
      </c>
      <c r="G5" s="161" t="s">
        <v>31</v>
      </c>
    </row>
    <row r="6" spans="1:8" ht="31.5" customHeight="1">
      <c r="A6" s="178"/>
      <c r="B6" s="180"/>
      <c r="C6" s="6" t="s">
        <v>32</v>
      </c>
      <c r="D6" s="6" t="s">
        <v>33</v>
      </c>
      <c r="E6" s="6" t="s">
        <v>34</v>
      </c>
      <c r="F6" s="187">
        <v>3</v>
      </c>
      <c r="G6" s="186"/>
    </row>
    <row r="7" spans="1:8" ht="36" customHeight="1">
      <c r="A7" s="178"/>
      <c r="B7" s="180"/>
      <c r="C7" s="173" t="s">
        <v>35</v>
      </c>
      <c r="D7" s="173"/>
      <c r="E7" s="173"/>
      <c r="F7" s="188"/>
      <c r="G7" s="186"/>
    </row>
    <row r="8" spans="1:8" ht="30">
      <c r="A8" s="178"/>
      <c r="B8" s="180"/>
      <c r="C8" s="6" t="s">
        <v>32</v>
      </c>
      <c r="D8" s="6" t="s">
        <v>33</v>
      </c>
      <c r="E8" s="6" t="s">
        <v>34</v>
      </c>
      <c r="F8" s="188"/>
      <c r="G8" s="186"/>
    </row>
    <row r="9" spans="1:8" ht="39" customHeight="1">
      <c r="A9" s="178"/>
      <c r="B9" s="180"/>
      <c r="C9" s="173" t="s">
        <v>36</v>
      </c>
      <c r="D9" s="173"/>
      <c r="E9" s="173"/>
      <c r="F9" s="188"/>
      <c r="G9" s="186"/>
    </row>
    <row r="10" spans="1:8" ht="30">
      <c r="A10" s="175"/>
      <c r="B10" s="181"/>
      <c r="C10" s="128" t="s">
        <v>32</v>
      </c>
      <c r="D10" s="7" t="s">
        <v>33</v>
      </c>
      <c r="E10" s="7" t="s">
        <v>34</v>
      </c>
      <c r="F10" s="189"/>
      <c r="G10" s="162"/>
    </row>
    <row r="11" spans="1:8" ht="309.75" customHeight="1">
      <c r="A11" s="174" t="s">
        <v>37</v>
      </c>
      <c r="B11" s="167" t="s">
        <v>38</v>
      </c>
      <c r="C11" s="173" t="s">
        <v>39</v>
      </c>
      <c r="D11" s="173"/>
      <c r="E11" s="173"/>
      <c r="F11" s="71" t="s">
        <v>30</v>
      </c>
      <c r="G11" s="161" t="s">
        <v>40</v>
      </c>
    </row>
    <row r="12" spans="1:8" ht="63.75" customHeight="1">
      <c r="A12" s="175"/>
      <c r="B12" s="176"/>
      <c r="C12" s="7" t="s">
        <v>32</v>
      </c>
      <c r="D12" s="7" t="s">
        <v>33</v>
      </c>
      <c r="E12" s="7" t="s">
        <v>34</v>
      </c>
      <c r="F12" s="70">
        <v>0</v>
      </c>
      <c r="G12" s="162"/>
    </row>
    <row r="13" spans="1:8" ht="409.5" customHeight="1">
      <c r="A13" s="163" t="s">
        <v>41</v>
      </c>
      <c r="B13" s="190" t="s">
        <v>42</v>
      </c>
      <c r="C13" s="173" t="s">
        <v>43</v>
      </c>
      <c r="D13" s="173"/>
      <c r="E13" s="173"/>
      <c r="F13" s="71" t="s">
        <v>30</v>
      </c>
      <c r="G13" s="169" t="s">
        <v>44</v>
      </c>
    </row>
    <row r="14" spans="1:8" ht="406.5" customHeight="1">
      <c r="A14" s="164"/>
      <c r="B14" s="191"/>
      <c r="C14" s="7" t="s">
        <v>32</v>
      </c>
      <c r="D14" s="7" t="s">
        <v>33</v>
      </c>
      <c r="E14" s="7" t="s">
        <v>34</v>
      </c>
      <c r="F14" s="70">
        <v>0</v>
      </c>
      <c r="G14" s="170"/>
    </row>
    <row r="15" spans="1:8" ht="406.5" customHeight="1">
      <c r="A15" s="130"/>
      <c r="B15" s="191"/>
      <c r="C15" s="131"/>
      <c r="D15" s="131"/>
      <c r="E15" s="131"/>
      <c r="F15" s="132"/>
      <c r="G15" s="133"/>
    </row>
    <row r="16" spans="1:8" ht="266.25" customHeight="1">
      <c r="A16" s="130"/>
      <c r="B16" s="192"/>
      <c r="C16" s="131"/>
      <c r="D16" s="131"/>
      <c r="E16" s="131"/>
      <c r="F16" s="132"/>
      <c r="G16" s="133"/>
    </row>
    <row r="17" spans="1:7" ht="356.25" customHeight="1">
      <c r="A17" s="165" t="s">
        <v>45</v>
      </c>
      <c r="B17" s="167" t="s">
        <v>46</v>
      </c>
      <c r="C17" s="173" t="s">
        <v>47</v>
      </c>
      <c r="D17" s="173"/>
      <c r="E17" s="173"/>
      <c r="F17" s="71" t="s">
        <v>30</v>
      </c>
      <c r="G17" s="171"/>
    </row>
    <row r="18" spans="1:7" ht="63.75" customHeight="1">
      <c r="A18" s="166"/>
      <c r="B18" s="168"/>
      <c r="C18" s="8" t="s">
        <v>32</v>
      </c>
      <c r="D18" s="8" t="s">
        <v>33</v>
      </c>
      <c r="E18" s="127" t="s">
        <v>34</v>
      </c>
      <c r="F18" s="70">
        <v>0</v>
      </c>
      <c r="G18" s="172"/>
    </row>
    <row r="19" spans="1:7" s="4" customFormat="1" ht="22.5">
      <c r="A19" s="94" t="s">
        <v>48</v>
      </c>
      <c r="B19" s="94"/>
      <c r="G19" s="94"/>
    </row>
    <row r="20" spans="1:7" s="9" customFormat="1">
      <c r="A20" s="95" t="s">
        <v>23</v>
      </c>
      <c r="B20" s="96" t="s">
        <v>24</v>
      </c>
      <c r="C20" s="185" t="s">
        <v>25</v>
      </c>
      <c r="D20" s="185"/>
      <c r="E20" s="185"/>
      <c r="F20" s="68"/>
      <c r="G20" s="98" t="s">
        <v>26</v>
      </c>
    </row>
    <row r="21" spans="1:7" ht="246" customHeight="1">
      <c r="A21" s="163" t="s">
        <v>49</v>
      </c>
      <c r="B21" s="182" t="s">
        <v>50</v>
      </c>
      <c r="C21" s="173" t="s">
        <v>51</v>
      </c>
      <c r="D21" s="173"/>
      <c r="E21" s="173"/>
      <c r="F21" s="73" t="s">
        <v>30</v>
      </c>
      <c r="G21" s="183"/>
    </row>
    <row r="22" spans="1:7" ht="136.5" customHeight="1">
      <c r="A22" s="163"/>
      <c r="B22" s="176"/>
      <c r="C22" s="6" t="s">
        <v>32</v>
      </c>
      <c r="D22" s="6" t="s">
        <v>33</v>
      </c>
      <c r="E22" s="126" t="s">
        <v>34</v>
      </c>
      <c r="F22" s="72">
        <v>0</v>
      </c>
      <c r="G22" s="184"/>
    </row>
  </sheetData>
  <mergeCells count="26">
    <mergeCell ref="A21:A22"/>
    <mergeCell ref="B21:B22"/>
    <mergeCell ref="C5:E5"/>
    <mergeCell ref="G21:G22"/>
    <mergeCell ref="C20:E20"/>
    <mergeCell ref="C21:E21"/>
    <mergeCell ref="G5:G10"/>
    <mergeCell ref="C7:E7"/>
    <mergeCell ref="C9:E9"/>
    <mergeCell ref="F6:F10"/>
    <mergeCell ref="B13:B16"/>
    <mergeCell ref="B1:H1"/>
    <mergeCell ref="G11:G12"/>
    <mergeCell ref="A13:A14"/>
    <mergeCell ref="A17:A18"/>
    <mergeCell ref="B17:B18"/>
    <mergeCell ref="G13:G14"/>
    <mergeCell ref="G17:G18"/>
    <mergeCell ref="C11:E11"/>
    <mergeCell ref="C13:E13"/>
    <mergeCell ref="C17:E17"/>
    <mergeCell ref="A11:A12"/>
    <mergeCell ref="B11:B12"/>
    <mergeCell ref="C4:E4"/>
    <mergeCell ref="A5:A10"/>
    <mergeCell ref="B5:B10"/>
  </mergeCells>
  <hyperlinks>
    <hyperlink ref="A17" r:id="rId1" xr:uid="{42AC0059-BFFF-4BAC-8C55-BDDD1FB0DF05}"/>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E2947-7CD7-4603-BBAA-563D0C34780F}">
  <sheetPr>
    <tabColor theme="9" tint="0.39997558519241921"/>
  </sheetPr>
  <dimension ref="A1:H17"/>
  <sheetViews>
    <sheetView topLeftCell="A5" workbookViewId="0">
      <selection activeCell="A7" sqref="A7:A8"/>
    </sheetView>
  </sheetViews>
  <sheetFormatPr defaultRowHeight="18.75"/>
  <cols>
    <col min="1" max="1" width="46.140625" style="93" customWidth="1"/>
    <col min="2" max="2" width="103.28515625" style="20" customWidth="1"/>
    <col min="3" max="6" width="18" style="5" customWidth="1"/>
    <col min="7" max="7" width="66.140625" style="5" customWidth="1"/>
    <col min="8" max="16384" width="9.140625" style="5"/>
  </cols>
  <sheetData>
    <row r="1" spans="1:8" s="2" customFormat="1" ht="54.75" customHeight="1">
      <c r="A1" s="89"/>
      <c r="B1" s="147" t="s">
        <v>0</v>
      </c>
      <c r="C1" s="147"/>
      <c r="D1" s="147"/>
      <c r="E1" s="147"/>
      <c r="F1" s="147"/>
      <c r="G1" s="147"/>
      <c r="H1" s="147"/>
    </row>
    <row r="2" spans="1:8" s="3" customFormat="1" ht="20.25">
      <c r="A2" s="90" t="str">
        <f>'Program Info'!A2</f>
        <v xml:space="preserve">2024 Self-Study Report </v>
      </c>
      <c r="B2" s="14"/>
      <c r="C2" s="3" t="str">
        <f>'Program Info'!C2</f>
        <v xml:space="preserve">Elementary Education AAEE </v>
      </c>
      <c r="D2" s="12"/>
      <c r="E2" s="12"/>
      <c r="F2" s="12"/>
    </row>
    <row r="3" spans="1:8" s="10" customFormat="1">
      <c r="A3" s="91" t="s">
        <v>52</v>
      </c>
      <c r="B3" s="15"/>
      <c r="C3" s="2"/>
      <c r="D3" s="2"/>
      <c r="E3" s="2"/>
      <c r="F3" s="2"/>
    </row>
    <row r="4" spans="1:8" s="109" customFormat="1" ht="33" customHeight="1">
      <c r="A4" s="107" t="s">
        <v>23</v>
      </c>
      <c r="B4" s="110" t="s">
        <v>24</v>
      </c>
      <c r="C4" s="177" t="s">
        <v>25</v>
      </c>
      <c r="D4" s="177"/>
      <c r="E4" s="177"/>
      <c r="F4" s="74"/>
      <c r="G4" s="108" t="s">
        <v>26</v>
      </c>
    </row>
    <row r="5" spans="1:8" ht="315" customHeight="1">
      <c r="A5" s="203" t="s">
        <v>53</v>
      </c>
      <c r="B5" s="205" t="s">
        <v>54</v>
      </c>
      <c r="C5" s="207" t="s">
        <v>55</v>
      </c>
      <c r="D5" s="208"/>
      <c r="E5" s="209"/>
      <c r="F5" s="71" t="s">
        <v>30</v>
      </c>
      <c r="G5" s="212" t="s">
        <v>56</v>
      </c>
    </row>
    <row r="6" spans="1:8" ht="31.5" customHeight="1">
      <c r="A6" s="204"/>
      <c r="B6" s="206"/>
      <c r="C6" s="7" t="s">
        <v>32</v>
      </c>
      <c r="D6" s="7" t="s">
        <v>33</v>
      </c>
      <c r="E6" s="7" t="s">
        <v>34</v>
      </c>
      <c r="F6" s="70">
        <v>0</v>
      </c>
      <c r="G6" s="213"/>
    </row>
    <row r="7" spans="1:8" ht="408" customHeight="1">
      <c r="A7" s="174" t="s">
        <v>57</v>
      </c>
      <c r="B7" s="201" t="s">
        <v>58</v>
      </c>
      <c r="C7" s="200" t="s">
        <v>59</v>
      </c>
      <c r="D7" s="200"/>
      <c r="E7" s="200"/>
      <c r="F7" s="71" t="s">
        <v>30</v>
      </c>
      <c r="G7" s="193"/>
    </row>
    <row r="8" spans="1:8" ht="88.5" customHeight="1">
      <c r="A8" s="175"/>
      <c r="B8" s="202"/>
      <c r="C8" s="7" t="s">
        <v>32</v>
      </c>
      <c r="D8" s="7" t="s">
        <v>33</v>
      </c>
      <c r="E8" s="7" t="s">
        <v>34</v>
      </c>
      <c r="F8" s="70">
        <v>0</v>
      </c>
      <c r="G8" s="194"/>
    </row>
    <row r="9" spans="1:8" ht="264.75" customHeight="1">
      <c r="A9" s="92" t="s">
        <v>60</v>
      </c>
      <c r="B9" s="61" t="s">
        <v>61</v>
      </c>
      <c r="C9" s="214"/>
      <c r="D9" s="214"/>
      <c r="E9" s="214"/>
      <c r="F9" s="58"/>
      <c r="G9" s="11"/>
    </row>
    <row r="10" spans="1:8" ht="310.5" customHeight="1">
      <c r="A10" s="210" t="s">
        <v>62</v>
      </c>
      <c r="B10" s="167"/>
      <c r="C10" s="200" t="s">
        <v>63</v>
      </c>
      <c r="D10" s="200"/>
      <c r="E10" s="200"/>
      <c r="F10" s="71" t="s">
        <v>30</v>
      </c>
      <c r="G10" s="193"/>
    </row>
    <row r="11" spans="1:8" ht="96" customHeight="1">
      <c r="A11" s="211"/>
      <c r="B11" s="176"/>
      <c r="C11" s="7" t="s">
        <v>32</v>
      </c>
      <c r="D11" s="7" t="s">
        <v>33</v>
      </c>
      <c r="E11" s="7" t="s">
        <v>34</v>
      </c>
      <c r="F11" s="70">
        <v>0</v>
      </c>
      <c r="G11" s="194"/>
    </row>
    <row r="12" spans="1:8" ht="186.75" customHeight="1">
      <c r="A12" s="195" t="s">
        <v>64</v>
      </c>
      <c r="B12" s="182"/>
      <c r="C12" s="200" t="s">
        <v>65</v>
      </c>
      <c r="D12" s="200"/>
      <c r="E12" s="200"/>
      <c r="F12" s="71" t="s">
        <v>30</v>
      </c>
      <c r="G12" s="198"/>
    </row>
    <row r="13" spans="1:8" ht="49.5" customHeight="1">
      <c r="A13" s="196"/>
      <c r="B13" s="197"/>
      <c r="C13" s="7" t="s">
        <v>32</v>
      </c>
      <c r="D13" s="7" t="s">
        <v>33</v>
      </c>
      <c r="E13" s="7" t="s">
        <v>34</v>
      </c>
      <c r="F13" s="70">
        <v>0</v>
      </c>
      <c r="G13" s="199"/>
    </row>
    <row r="14" spans="1:8" ht="376.5" customHeight="1">
      <c r="A14" s="215" t="s">
        <v>66</v>
      </c>
      <c r="B14" s="59" t="s">
        <v>67</v>
      </c>
      <c r="C14" s="200" t="s">
        <v>68</v>
      </c>
      <c r="D14" s="200"/>
      <c r="E14" s="200"/>
      <c r="F14" s="71" t="s">
        <v>30</v>
      </c>
      <c r="G14" s="193"/>
    </row>
    <row r="15" spans="1:8" ht="44.25" customHeight="1">
      <c r="A15" s="211"/>
      <c r="B15" s="60"/>
      <c r="C15" s="7" t="s">
        <v>32</v>
      </c>
      <c r="D15" s="7" t="s">
        <v>33</v>
      </c>
      <c r="E15" s="7" t="s">
        <v>34</v>
      </c>
      <c r="F15" s="70">
        <v>0</v>
      </c>
      <c r="G15" s="194"/>
    </row>
    <row r="16" spans="1:8" ht="201" customHeight="1">
      <c r="A16" s="210" t="s">
        <v>69</v>
      </c>
      <c r="B16" s="217"/>
      <c r="C16" s="200" t="s">
        <v>70</v>
      </c>
      <c r="D16" s="200"/>
      <c r="E16" s="200"/>
      <c r="F16" s="73" t="s">
        <v>30</v>
      </c>
      <c r="G16" s="193"/>
    </row>
    <row r="17" spans="1:7" ht="36.75" customHeight="1">
      <c r="A17" s="216"/>
      <c r="B17" s="218"/>
      <c r="C17" s="8" t="s">
        <v>32</v>
      </c>
      <c r="D17" s="8" t="s">
        <v>33</v>
      </c>
      <c r="E17" s="67" t="s">
        <v>34</v>
      </c>
      <c r="F17" s="72">
        <v>0</v>
      </c>
      <c r="G17" s="219"/>
    </row>
  </sheetData>
  <mergeCells count="26">
    <mergeCell ref="C16:E16"/>
    <mergeCell ref="A16:A17"/>
    <mergeCell ref="B16:B17"/>
    <mergeCell ref="G16:G17"/>
    <mergeCell ref="G7:G8"/>
    <mergeCell ref="C9:E9"/>
    <mergeCell ref="B10:B11"/>
    <mergeCell ref="A14:A15"/>
    <mergeCell ref="G14:G15"/>
    <mergeCell ref="C14:E14"/>
    <mergeCell ref="B1:H1"/>
    <mergeCell ref="G10:G11"/>
    <mergeCell ref="A12:A13"/>
    <mergeCell ref="B12:B13"/>
    <mergeCell ref="G12:G13"/>
    <mergeCell ref="C10:E10"/>
    <mergeCell ref="C12:E12"/>
    <mergeCell ref="A7:A8"/>
    <mergeCell ref="B7:B8"/>
    <mergeCell ref="C4:E4"/>
    <mergeCell ref="A5:A6"/>
    <mergeCell ref="B5:B6"/>
    <mergeCell ref="C5:E5"/>
    <mergeCell ref="A10:A11"/>
    <mergeCell ref="G5:G6"/>
    <mergeCell ref="C7:E7"/>
  </mergeCells>
  <hyperlinks>
    <hyperlink ref="B5:B6" r:id="rId1" display="EDU EED123 2022-2023.docx _x000a__x000a_1. (Analysis Level) Analyze and integrate legal issues that affect students, teachers, parents, and administration in contemporary education using cases in which the concept of equity and equal opportunity have evolved into educational policy. (CSLO 1 &amp; 2) _x000a_2. (Evaluation Level) Compare and contrast current trends in education through classroom-based observations, current event analysis, reactions to readings, and dialogues with professional educators. (CSLO 2, 3, 4) _x000a_3. (Synthesis Level) Analyze and explain the prominent educational theorists and theories and describe their impact on contemporary practice in education. (CSLO 2 &amp; 4) _x000a_4. (Synthesis Level) Analyze the tenets of a teacher's code of ethics and construct a personal philosophy of what it means to be a professional educator. (CSLO 3) _x000a_5. (Synthesis Level) Examine multicultural education by evaluating the effect of cultural and linguistic diversity on classroom procedures and teaching strategies while identifying the significance of multiple cultures and /or language on classroom dynamics. (CSLO 1) _x000a_6. (Evaluation Level) Examine and evaluate historical and contemporary trends in service delivery to individuals with disabilities utilizing the important components of Section 504 of the Rehabilitation Act, The Education for All Handicapped Children Act (PL 94-142), Public Law 99-457, and the Individuals with Disabilities Education Act. (CSLO 2 &amp; 4). _x000a_7. (Analyzing Level) Identify research and scientific based systematic phonics instruction, recognizing and understanding dyslexia, and other current theories and instructional approaches for teaching reading. (CSLOs 1,2,4) " xr:uid="{C06A5313-1A08-4978-A467-AC17CFF5785F}"/>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84B73-AB5D-4958-9ED1-2C1F9A12F43F}">
  <sheetPr>
    <tabColor theme="1" tint="0.34998626667073579"/>
  </sheetPr>
  <dimension ref="A1:H12"/>
  <sheetViews>
    <sheetView topLeftCell="A6" workbookViewId="0">
      <selection activeCell="B11" sqref="B11:B12"/>
    </sheetView>
  </sheetViews>
  <sheetFormatPr defaultRowHeight="18.75"/>
  <cols>
    <col min="1" max="1" width="38.85546875" style="93" customWidth="1"/>
    <col min="2" max="2" width="107.5703125" style="97" customWidth="1"/>
    <col min="3" max="6" width="18" style="5" customWidth="1"/>
    <col min="7" max="7" width="66.140625" style="5" customWidth="1"/>
    <col min="8" max="16384" width="9.140625" style="5"/>
  </cols>
  <sheetData>
    <row r="1" spans="1:8" s="2" customFormat="1" ht="55.5" customHeight="1">
      <c r="A1" s="89"/>
      <c r="B1" s="147" t="s">
        <v>0</v>
      </c>
      <c r="C1" s="147"/>
      <c r="D1" s="147"/>
      <c r="E1" s="147"/>
      <c r="F1" s="147"/>
      <c r="G1" s="147"/>
      <c r="H1" s="147"/>
    </row>
    <row r="2" spans="1:8" s="3" customFormat="1" ht="20.25">
      <c r="A2" s="90" t="str">
        <f>'Program Info'!A2</f>
        <v xml:space="preserve">2024 Self-Study Report </v>
      </c>
      <c r="B2" s="90"/>
      <c r="C2" s="3" t="str">
        <f>'Program Info'!C2</f>
        <v xml:space="preserve">Elementary Education AAEE </v>
      </c>
      <c r="D2" s="12"/>
      <c r="E2" s="12"/>
      <c r="F2" s="12"/>
    </row>
    <row r="3" spans="1:8" s="10" customFormat="1">
      <c r="A3" s="91" t="s">
        <v>71</v>
      </c>
      <c r="B3" s="99"/>
      <c r="C3" s="2"/>
      <c r="D3" s="2"/>
      <c r="E3" s="2"/>
      <c r="F3" s="2"/>
    </row>
    <row r="4" spans="1:8" s="109" customFormat="1" ht="31.5" customHeight="1">
      <c r="A4" s="107" t="s">
        <v>23</v>
      </c>
      <c r="B4" s="83" t="s">
        <v>24</v>
      </c>
      <c r="C4" s="177" t="s">
        <v>25</v>
      </c>
      <c r="D4" s="177"/>
      <c r="E4" s="177"/>
      <c r="F4" s="74"/>
      <c r="G4" s="108" t="s">
        <v>26</v>
      </c>
    </row>
    <row r="5" spans="1:8" ht="402" customHeight="1">
      <c r="A5" s="203" t="s">
        <v>72</v>
      </c>
      <c r="B5" s="167"/>
      <c r="C5" s="207" t="s">
        <v>73</v>
      </c>
      <c r="D5" s="208"/>
      <c r="E5" s="209"/>
      <c r="F5" s="73" t="s">
        <v>30</v>
      </c>
      <c r="G5" s="222"/>
    </row>
    <row r="6" spans="1:8" ht="243" customHeight="1">
      <c r="A6" s="220"/>
      <c r="B6" s="221"/>
      <c r="C6" s="6" t="s">
        <v>32</v>
      </c>
      <c r="D6" s="6" t="s">
        <v>33</v>
      </c>
      <c r="E6" s="6" t="s">
        <v>34</v>
      </c>
      <c r="F6" s="72">
        <v>0</v>
      </c>
      <c r="G6" s="223"/>
    </row>
    <row r="7" spans="1:8" ht="390" customHeight="1">
      <c r="A7" s="203" t="s">
        <v>74</v>
      </c>
      <c r="B7" s="167"/>
      <c r="C7" s="207" t="s">
        <v>75</v>
      </c>
      <c r="D7" s="208"/>
      <c r="E7" s="209"/>
      <c r="F7" s="73" t="s">
        <v>30</v>
      </c>
      <c r="G7" s="222"/>
    </row>
    <row r="8" spans="1:8" ht="170.25" customHeight="1">
      <c r="A8" s="220"/>
      <c r="B8" s="221"/>
      <c r="C8" s="6" t="s">
        <v>32</v>
      </c>
      <c r="D8" s="6" t="s">
        <v>33</v>
      </c>
      <c r="E8" s="6" t="s">
        <v>34</v>
      </c>
      <c r="F8" s="72">
        <v>0</v>
      </c>
      <c r="G8" s="223"/>
    </row>
    <row r="9" spans="1:8" ht="339" customHeight="1">
      <c r="A9" s="203" t="s">
        <v>76</v>
      </c>
      <c r="B9" s="167"/>
      <c r="C9" s="207" t="s">
        <v>77</v>
      </c>
      <c r="D9" s="208"/>
      <c r="E9" s="209"/>
      <c r="F9" s="73" t="s">
        <v>30</v>
      </c>
      <c r="G9" s="222"/>
    </row>
    <row r="10" spans="1:8" ht="96.75" customHeight="1">
      <c r="A10" s="220"/>
      <c r="B10" s="221"/>
      <c r="C10" s="6" t="s">
        <v>32</v>
      </c>
      <c r="D10" s="6" t="s">
        <v>33</v>
      </c>
      <c r="E10" s="6" t="s">
        <v>34</v>
      </c>
      <c r="F10" s="72">
        <v>0</v>
      </c>
      <c r="G10" s="223"/>
    </row>
    <row r="11" spans="1:8" ht="238.5" customHeight="1">
      <c r="A11" s="203" t="s">
        <v>78</v>
      </c>
      <c r="B11" s="167"/>
      <c r="C11" s="207" t="s">
        <v>79</v>
      </c>
      <c r="D11" s="208"/>
      <c r="E11" s="209"/>
      <c r="F11" s="73" t="s">
        <v>30</v>
      </c>
      <c r="G11" s="222"/>
    </row>
    <row r="12" spans="1:8" ht="68.25" customHeight="1">
      <c r="A12" s="220"/>
      <c r="B12" s="221"/>
      <c r="C12" s="6" t="s">
        <v>32</v>
      </c>
      <c r="D12" s="6" t="s">
        <v>33</v>
      </c>
      <c r="E12" s="6" t="s">
        <v>34</v>
      </c>
      <c r="F12" s="72">
        <v>0</v>
      </c>
      <c r="G12" s="223"/>
    </row>
  </sheetData>
  <mergeCells count="18">
    <mergeCell ref="A11:A12"/>
    <mergeCell ref="B11:B12"/>
    <mergeCell ref="C11:E11"/>
    <mergeCell ref="G11:G12"/>
    <mergeCell ref="C4:E4"/>
    <mergeCell ref="B1:H1"/>
    <mergeCell ref="A9:A10"/>
    <mergeCell ref="B9:B10"/>
    <mergeCell ref="G9:G10"/>
    <mergeCell ref="A5:A6"/>
    <mergeCell ref="G5:G6"/>
    <mergeCell ref="C5:E5"/>
    <mergeCell ref="B5:B6"/>
    <mergeCell ref="C7:E7"/>
    <mergeCell ref="C9:E9"/>
    <mergeCell ref="A7:A8"/>
    <mergeCell ref="B7:B8"/>
    <mergeCell ref="G7:G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5B0355-D0B2-4977-91F0-3499A8E8B5DC}">
  <sheetPr>
    <tabColor theme="9" tint="-0.499984740745262"/>
  </sheetPr>
  <dimension ref="A1:H18"/>
  <sheetViews>
    <sheetView workbookViewId="0">
      <selection activeCell="B17" sqref="B17:B18"/>
    </sheetView>
  </sheetViews>
  <sheetFormatPr defaultRowHeight="18.75"/>
  <cols>
    <col min="1" max="1" width="46.140625" style="102" customWidth="1"/>
    <col min="2" max="2" width="82.28515625" style="103" customWidth="1"/>
    <col min="3" max="6" width="18" style="27" customWidth="1"/>
    <col min="7" max="7" width="66.140625" style="27" customWidth="1"/>
    <col min="8" max="16384" width="9.140625" style="27"/>
  </cols>
  <sheetData>
    <row r="1" spans="1:8" s="23" customFormat="1" ht="54.75" customHeight="1">
      <c r="A1" s="89"/>
      <c r="B1" s="147" t="s">
        <v>0</v>
      </c>
      <c r="C1" s="147"/>
      <c r="D1" s="147"/>
      <c r="E1" s="147"/>
      <c r="F1" s="147"/>
      <c r="G1" s="147"/>
      <c r="H1" s="147"/>
    </row>
    <row r="2" spans="1:8" s="24" customFormat="1" ht="26.25" customHeight="1">
      <c r="A2" s="100" t="str">
        <f>'Program Info'!A2</f>
        <v xml:space="preserve">2024 Self-Study Report </v>
      </c>
      <c r="B2" s="100"/>
      <c r="C2" s="229" t="str">
        <f>'Program Info'!C2</f>
        <v xml:space="preserve">Elementary Education AAEE </v>
      </c>
      <c r="D2" s="229"/>
      <c r="E2" s="229"/>
      <c r="F2" s="75"/>
    </row>
    <row r="3" spans="1:8" s="25" customFormat="1" ht="39" customHeight="1">
      <c r="A3" s="101" t="s">
        <v>80</v>
      </c>
      <c r="B3" s="228" t="s">
        <v>81</v>
      </c>
      <c r="C3" s="228"/>
      <c r="D3" s="228"/>
      <c r="E3" s="228"/>
      <c r="F3" s="228"/>
      <c r="G3" s="228"/>
    </row>
    <row r="4" spans="1:8" s="106" customFormat="1" ht="34.5" customHeight="1">
      <c r="A4" s="104" t="s">
        <v>23</v>
      </c>
      <c r="B4" s="84" t="s">
        <v>24</v>
      </c>
      <c r="C4" s="237" t="s">
        <v>25</v>
      </c>
      <c r="D4" s="237"/>
      <c r="E4" s="237"/>
      <c r="F4" s="76"/>
      <c r="G4" s="105" t="s">
        <v>26</v>
      </c>
    </row>
    <row r="5" spans="1:8" ht="117" customHeight="1">
      <c r="A5" s="230" t="s">
        <v>82</v>
      </c>
      <c r="B5" s="232"/>
      <c r="C5" s="207" t="s">
        <v>83</v>
      </c>
      <c r="D5" s="208"/>
      <c r="E5" s="209"/>
      <c r="F5" s="73" t="s">
        <v>30</v>
      </c>
      <c r="G5" s="226"/>
    </row>
    <row r="6" spans="1:8" ht="31.5" customHeight="1">
      <c r="A6" s="231"/>
      <c r="B6" s="236"/>
      <c r="C6" s="28" t="s">
        <v>32</v>
      </c>
      <c r="D6" s="28" t="s">
        <v>33</v>
      </c>
      <c r="E6" s="28" t="s">
        <v>34</v>
      </c>
      <c r="F6" s="72">
        <v>0</v>
      </c>
      <c r="G6" s="227"/>
    </row>
    <row r="7" spans="1:8" ht="38.25" customHeight="1">
      <c r="A7" s="230" t="s">
        <v>84</v>
      </c>
      <c r="B7" s="238"/>
      <c r="C7" s="29" t="s">
        <v>85</v>
      </c>
      <c r="D7" s="29" t="s">
        <v>86</v>
      </c>
      <c r="E7" s="29" t="s">
        <v>87</v>
      </c>
      <c r="F7" s="77"/>
      <c r="G7" s="226"/>
    </row>
    <row r="8" spans="1:8" ht="31.5" customHeight="1">
      <c r="A8" s="231"/>
      <c r="B8" s="236"/>
      <c r="C8" s="30" t="s">
        <v>67</v>
      </c>
      <c r="D8" s="30" t="s">
        <v>67</v>
      </c>
      <c r="E8" s="30" t="s">
        <v>67</v>
      </c>
      <c r="F8" s="78"/>
      <c r="G8" s="227"/>
    </row>
    <row r="9" spans="1:8" ht="137.25" customHeight="1">
      <c r="A9" s="230" t="s">
        <v>88</v>
      </c>
      <c r="B9" s="239"/>
      <c r="C9" s="207" t="s">
        <v>89</v>
      </c>
      <c r="D9" s="208"/>
      <c r="E9" s="209"/>
      <c r="F9" s="73" t="s">
        <v>30</v>
      </c>
      <c r="G9" s="226"/>
    </row>
    <row r="10" spans="1:8" ht="46.5" customHeight="1">
      <c r="A10" s="231"/>
      <c r="B10" s="240"/>
      <c r="C10" s="28" t="s">
        <v>32</v>
      </c>
      <c r="D10" s="28" t="s">
        <v>33</v>
      </c>
      <c r="E10" s="28" t="s">
        <v>34</v>
      </c>
      <c r="F10" s="72">
        <v>0</v>
      </c>
      <c r="G10" s="227"/>
    </row>
    <row r="11" spans="1:8" ht="56.25" customHeight="1">
      <c r="A11" s="234" t="s">
        <v>90</v>
      </c>
      <c r="B11" s="235"/>
      <c r="C11" s="29" t="s">
        <v>85</v>
      </c>
      <c r="D11" s="29" t="s">
        <v>86</v>
      </c>
      <c r="E11" s="29" t="s">
        <v>87</v>
      </c>
      <c r="F11" s="77"/>
      <c r="G11" s="226"/>
    </row>
    <row r="12" spans="1:8" ht="31.5" customHeight="1">
      <c r="A12" s="231"/>
      <c r="B12" s="236"/>
      <c r="C12" s="30" t="s">
        <v>67</v>
      </c>
      <c r="D12" s="30" t="s">
        <v>67</v>
      </c>
      <c r="E12" s="30" t="s">
        <v>67</v>
      </c>
      <c r="F12" s="78"/>
      <c r="G12" s="227"/>
    </row>
    <row r="13" spans="1:8" s="25" customFormat="1" ht="27" customHeight="1">
      <c r="A13" s="224" t="s">
        <v>91</v>
      </c>
      <c r="B13" s="225"/>
      <c r="C13" s="23"/>
      <c r="D13" s="23"/>
      <c r="E13" s="23"/>
      <c r="F13" s="23"/>
    </row>
    <row r="14" spans="1:8" s="31" customFormat="1" ht="95.25" customHeight="1">
      <c r="A14" s="230" t="s">
        <v>92</v>
      </c>
      <c r="B14" s="232"/>
      <c r="C14" s="207" t="s">
        <v>93</v>
      </c>
      <c r="D14" s="208"/>
      <c r="E14" s="209"/>
      <c r="F14" s="73" t="s">
        <v>30</v>
      </c>
      <c r="G14" s="226"/>
    </row>
    <row r="15" spans="1:8" s="31" customFormat="1" ht="31.5" customHeight="1">
      <c r="A15" s="231"/>
      <c r="B15" s="233"/>
      <c r="C15" s="28" t="s">
        <v>32</v>
      </c>
      <c r="D15" s="28" t="s">
        <v>33</v>
      </c>
      <c r="E15" s="28" t="s">
        <v>34</v>
      </c>
      <c r="F15" s="72">
        <v>0</v>
      </c>
      <c r="G15" s="227"/>
    </row>
    <row r="16" spans="1:8" s="25" customFormat="1" ht="30" customHeight="1">
      <c r="A16" s="224" t="s">
        <v>94</v>
      </c>
      <c r="B16" s="225"/>
      <c r="C16" s="23"/>
      <c r="D16" s="23"/>
      <c r="E16" s="23"/>
      <c r="F16" s="23"/>
    </row>
    <row r="17" spans="1:7" s="31" customFormat="1" ht="136.5" customHeight="1">
      <c r="A17" s="230" t="s">
        <v>95</v>
      </c>
      <c r="B17" s="232"/>
      <c r="C17" s="207" t="s">
        <v>96</v>
      </c>
      <c r="D17" s="208"/>
      <c r="E17" s="209"/>
      <c r="F17" s="73" t="s">
        <v>30</v>
      </c>
      <c r="G17" s="226"/>
    </row>
    <row r="18" spans="1:7" s="31" customFormat="1" ht="31.5" customHeight="1">
      <c r="A18" s="231"/>
      <c r="B18" s="233"/>
      <c r="C18" s="28" t="s">
        <v>32</v>
      </c>
      <c r="D18" s="28" t="s">
        <v>33</v>
      </c>
      <c r="E18" s="28" t="s">
        <v>34</v>
      </c>
      <c r="F18" s="72">
        <v>0</v>
      </c>
      <c r="G18" s="227"/>
    </row>
  </sheetData>
  <mergeCells count="28">
    <mergeCell ref="A11:A12"/>
    <mergeCell ref="B11:B12"/>
    <mergeCell ref="G11:G12"/>
    <mergeCell ref="C4:E4"/>
    <mergeCell ref="A5:A6"/>
    <mergeCell ref="B5:B6"/>
    <mergeCell ref="C5:E5"/>
    <mergeCell ref="G5:G6"/>
    <mergeCell ref="A7:A8"/>
    <mergeCell ref="B7:B8"/>
    <mergeCell ref="G7:G8"/>
    <mergeCell ref="B9:B10"/>
    <mergeCell ref="A13:B13"/>
    <mergeCell ref="A16:B16"/>
    <mergeCell ref="B1:H1"/>
    <mergeCell ref="C17:E17"/>
    <mergeCell ref="G17:G18"/>
    <mergeCell ref="B3:G3"/>
    <mergeCell ref="C2:E2"/>
    <mergeCell ref="A14:A15"/>
    <mergeCell ref="B14:B15"/>
    <mergeCell ref="C14:E14"/>
    <mergeCell ref="G14:G15"/>
    <mergeCell ref="A17:A18"/>
    <mergeCell ref="B17:B18"/>
    <mergeCell ref="A9:A10"/>
    <mergeCell ref="C9:E9"/>
    <mergeCell ref="G9:G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B1335-69F7-430B-9B30-6758AFA2E486}">
  <sheetPr>
    <tabColor theme="1" tint="0.34998626667073579"/>
  </sheetPr>
  <dimension ref="A1:H21"/>
  <sheetViews>
    <sheetView workbookViewId="0">
      <selection activeCell="B20" sqref="B20:F21"/>
    </sheetView>
  </sheetViews>
  <sheetFormatPr defaultRowHeight="15"/>
  <cols>
    <col min="1" max="1" width="46.140625" style="21" customWidth="1"/>
    <col min="2" max="2" width="59.7109375" style="20" customWidth="1"/>
    <col min="3" max="4" width="18" style="20" customWidth="1"/>
    <col min="5" max="6" width="18.85546875" style="20" customWidth="1"/>
    <col min="7" max="7" width="66.140625" style="20" customWidth="1"/>
    <col min="8" max="16384" width="9.140625" style="20"/>
  </cols>
  <sheetData>
    <row r="1" spans="1:8" s="13" customFormat="1" ht="54.75" customHeight="1">
      <c r="A1" s="42"/>
      <c r="B1" s="147" t="s">
        <v>0</v>
      </c>
      <c r="C1" s="147"/>
      <c r="D1" s="147"/>
      <c r="E1" s="147"/>
      <c r="F1" s="147"/>
      <c r="G1" s="147"/>
      <c r="H1" s="147"/>
    </row>
    <row r="2" spans="1:8" s="14" customFormat="1" ht="21.75" customHeight="1">
      <c r="A2" s="14" t="str">
        <f>'Program Info'!A2</f>
        <v xml:space="preserve">2024 Self-Study Report </v>
      </c>
      <c r="C2" s="260" t="str">
        <f>'Program Info'!C2</f>
        <v xml:space="preserve">Elementary Education AAEE </v>
      </c>
      <c r="D2" s="260"/>
      <c r="E2" s="260"/>
      <c r="F2" s="79"/>
    </row>
    <row r="3" spans="1:8" s="15" customFormat="1" ht="29.25" customHeight="1">
      <c r="A3" s="224" t="s">
        <v>97</v>
      </c>
      <c r="B3" s="225"/>
    </row>
    <row r="4" spans="1:8" s="19" customFormat="1" ht="18.75">
      <c r="A4" s="16" t="s">
        <v>23</v>
      </c>
      <c r="B4" s="17"/>
      <c r="C4" s="261" t="s">
        <v>25</v>
      </c>
      <c r="D4" s="261"/>
      <c r="E4" s="261"/>
      <c r="F4" s="80"/>
      <c r="G4" s="18" t="s">
        <v>26</v>
      </c>
    </row>
    <row r="5" spans="1:8" ht="36" customHeight="1">
      <c r="A5" s="265" t="s">
        <v>98</v>
      </c>
      <c r="B5" s="266"/>
      <c r="C5" s="269" t="s">
        <v>99</v>
      </c>
      <c r="D5" s="269"/>
      <c r="E5" s="269"/>
      <c r="F5" s="73" t="s">
        <v>30</v>
      </c>
      <c r="G5" s="245"/>
    </row>
    <row r="6" spans="1:8" ht="40.5" customHeight="1">
      <c r="A6" s="267"/>
      <c r="B6" s="268"/>
      <c r="C6" s="32" t="s">
        <v>32</v>
      </c>
      <c r="D6" s="7" t="s">
        <v>33</v>
      </c>
      <c r="E6" s="22" t="s">
        <v>34</v>
      </c>
      <c r="F6" s="72">
        <v>0</v>
      </c>
      <c r="G6" s="246"/>
    </row>
    <row r="7" spans="1:8" ht="30.75" customHeight="1">
      <c r="A7" s="66" t="s">
        <v>100</v>
      </c>
      <c r="B7" s="262" t="s">
        <v>101</v>
      </c>
      <c r="C7" s="263"/>
      <c r="D7" s="263"/>
      <c r="E7" s="263"/>
      <c r="F7" s="264"/>
      <c r="G7" s="247"/>
    </row>
    <row r="8" spans="1:8" ht="24" customHeight="1">
      <c r="A8" s="62" t="s">
        <v>102</v>
      </c>
      <c r="B8" s="254"/>
      <c r="C8" s="255"/>
      <c r="D8" s="255"/>
      <c r="E8" s="255"/>
      <c r="F8" s="256"/>
      <c r="G8" s="243"/>
    </row>
    <row r="9" spans="1:8" ht="72.75" customHeight="1">
      <c r="A9" s="63" t="s">
        <v>103</v>
      </c>
      <c r="B9" s="257"/>
      <c r="C9" s="258"/>
      <c r="D9" s="258"/>
      <c r="E9" s="258"/>
      <c r="F9" s="259"/>
      <c r="G9" s="244"/>
    </row>
    <row r="10" spans="1:8" ht="24" customHeight="1">
      <c r="A10" s="64" t="s">
        <v>104</v>
      </c>
      <c r="B10" s="248"/>
      <c r="C10" s="249"/>
      <c r="D10" s="249"/>
      <c r="E10" s="249"/>
      <c r="F10" s="250"/>
      <c r="G10" s="241"/>
    </row>
    <row r="11" spans="1:8" ht="83.25" customHeight="1">
      <c r="A11" s="65" t="s">
        <v>105</v>
      </c>
      <c r="B11" s="251"/>
      <c r="C11" s="252"/>
      <c r="D11" s="252"/>
      <c r="E11" s="252"/>
      <c r="F11" s="253"/>
      <c r="G11" s="242"/>
    </row>
    <row r="12" spans="1:8" ht="25.5" customHeight="1">
      <c r="A12" s="62" t="s">
        <v>106</v>
      </c>
      <c r="B12" s="254"/>
      <c r="C12" s="255"/>
      <c r="D12" s="255"/>
      <c r="E12" s="255"/>
      <c r="F12" s="256"/>
      <c r="G12" s="243"/>
    </row>
    <row r="13" spans="1:8" ht="93" customHeight="1">
      <c r="A13" s="63" t="s">
        <v>107</v>
      </c>
      <c r="B13" s="257"/>
      <c r="C13" s="258"/>
      <c r="D13" s="258"/>
      <c r="E13" s="258"/>
      <c r="F13" s="259"/>
      <c r="G13" s="244"/>
    </row>
    <row r="14" spans="1:8" ht="21" customHeight="1">
      <c r="A14" s="64" t="s">
        <v>108</v>
      </c>
      <c r="B14" s="248"/>
      <c r="C14" s="249"/>
      <c r="D14" s="249"/>
      <c r="E14" s="249"/>
      <c r="F14" s="250"/>
      <c r="G14" s="241"/>
    </row>
    <row r="15" spans="1:8" ht="60.75" customHeight="1">
      <c r="A15" s="65" t="s">
        <v>109</v>
      </c>
      <c r="B15" s="251"/>
      <c r="C15" s="252"/>
      <c r="D15" s="252"/>
      <c r="E15" s="252"/>
      <c r="F15" s="253"/>
      <c r="G15" s="242"/>
    </row>
    <row r="16" spans="1:8" ht="24" customHeight="1">
      <c r="A16" s="62" t="s">
        <v>110</v>
      </c>
      <c r="B16" s="254"/>
      <c r="C16" s="255"/>
      <c r="D16" s="255"/>
      <c r="E16" s="255"/>
      <c r="F16" s="256"/>
      <c r="G16" s="243"/>
    </row>
    <row r="17" spans="1:7" ht="72" customHeight="1">
      <c r="A17" s="63" t="s">
        <v>111</v>
      </c>
      <c r="B17" s="257"/>
      <c r="C17" s="258"/>
      <c r="D17" s="258"/>
      <c r="E17" s="258"/>
      <c r="F17" s="259"/>
      <c r="G17" s="244"/>
    </row>
    <row r="18" spans="1:7" ht="26.25" customHeight="1">
      <c r="A18" s="86" t="s">
        <v>112</v>
      </c>
      <c r="B18" s="248"/>
      <c r="C18" s="249"/>
      <c r="D18" s="249"/>
      <c r="E18" s="249"/>
      <c r="F18" s="250"/>
      <c r="G18" s="241"/>
    </row>
    <row r="19" spans="1:7" ht="74.25" customHeight="1">
      <c r="A19" s="65" t="s">
        <v>113</v>
      </c>
      <c r="B19" s="251"/>
      <c r="C19" s="252"/>
      <c r="D19" s="252"/>
      <c r="E19" s="252"/>
      <c r="F19" s="253"/>
      <c r="G19" s="242"/>
    </row>
    <row r="20" spans="1:7" ht="22.5" customHeight="1">
      <c r="A20" s="87" t="s">
        <v>114</v>
      </c>
      <c r="B20" s="254"/>
      <c r="C20" s="255"/>
      <c r="D20" s="255"/>
      <c r="E20" s="255"/>
      <c r="F20" s="256"/>
      <c r="G20" s="243"/>
    </row>
    <row r="21" spans="1:7" ht="54" customHeight="1">
      <c r="A21" s="63" t="s">
        <v>115</v>
      </c>
      <c r="B21" s="257"/>
      <c r="C21" s="258"/>
      <c r="D21" s="258"/>
      <c r="E21" s="258"/>
      <c r="F21" s="259"/>
      <c r="G21" s="244"/>
    </row>
  </sheetData>
  <mergeCells count="22">
    <mergeCell ref="B18:F19"/>
    <mergeCell ref="B20:F21"/>
    <mergeCell ref="A3:B3"/>
    <mergeCell ref="C2:E2"/>
    <mergeCell ref="B1:H1"/>
    <mergeCell ref="G14:G15"/>
    <mergeCell ref="G16:G17"/>
    <mergeCell ref="C4:E4"/>
    <mergeCell ref="B7:F7"/>
    <mergeCell ref="B8:F9"/>
    <mergeCell ref="B10:F11"/>
    <mergeCell ref="B12:F13"/>
    <mergeCell ref="B14:F15"/>
    <mergeCell ref="B16:F17"/>
    <mergeCell ref="A5:B6"/>
    <mergeCell ref="C5:E5"/>
    <mergeCell ref="G18:G19"/>
    <mergeCell ref="G20:G21"/>
    <mergeCell ref="G5:G7"/>
    <mergeCell ref="G12:G13"/>
    <mergeCell ref="G8:G9"/>
    <mergeCell ref="G10:G1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01428-FC01-4903-B964-BCF590EF5BCB}">
  <sheetPr>
    <tabColor theme="1"/>
  </sheetPr>
  <dimension ref="A1:H21"/>
  <sheetViews>
    <sheetView workbookViewId="0">
      <selection activeCell="B11" sqref="B11:B12"/>
    </sheetView>
  </sheetViews>
  <sheetFormatPr defaultRowHeight="18.75"/>
  <cols>
    <col min="1" max="1" width="40.5703125" style="125" customWidth="1"/>
    <col min="2" max="2" width="89.28515625" style="27" customWidth="1"/>
    <col min="3" max="6" width="18" style="31" customWidth="1"/>
    <col min="7" max="7" width="66.140625" style="31" customWidth="1"/>
    <col min="8" max="16384" width="9.140625" style="31"/>
  </cols>
  <sheetData>
    <row r="1" spans="1:8" s="36" customFormat="1" ht="54" customHeight="1">
      <c r="A1" s="89"/>
      <c r="B1" s="147" t="s">
        <v>0</v>
      </c>
      <c r="C1" s="147"/>
      <c r="D1" s="147"/>
      <c r="E1" s="147"/>
      <c r="F1" s="147"/>
      <c r="G1" s="147"/>
      <c r="H1" s="147"/>
    </row>
    <row r="2" spans="1:8" s="37" customFormat="1" ht="20.25">
      <c r="A2" s="123" t="str">
        <f>'Program Info'!A2</f>
        <v xml:space="preserve">2024 Self-Study Report </v>
      </c>
      <c r="B2" s="24"/>
      <c r="C2" s="39" t="str">
        <f>'Program Info'!C2</f>
        <v xml:space="preserve">Elementary Education AAEE </v>
      </c>
      <c r="D2" s="39"/>
      <c r="E2" s="39"/>
      <c r="F2" s="39"/>
    </row>
    <row r="3" spans="1:8" s="38" customFormat="1" ht="28.5" customHeight="1">
      <c r="A3" s="124" t="s">
        <v>116</v>
      </c>
      <c r="B3" s="281" t="s">
        <v>117</v>
      </c>
      <c r="C3" s="281"/>
      <c r="D3" s="281"/>
      <c r="E3" s="281"/>
      <c r="F3" s="281"/>
      <c r="G3" s="281"/>
    </row>
    <row r="4" spans="1:8" s="35" customFormat="1" ht="33.75" customHeight="1">
      <c r="A4" s="33" t="s">
        <v>23</v>
      </c>
      <c r="B4" s="26" t="s">
        <v>24</v>
      </c>
      <c r="C4" s="280" t="s">
        <v>25</v>
      </c>
      <c r="D4" s="280"/>
      <c r="E4" s="280"/>
      <c r="F4" s="81"/>
      <c r="G4" s="34" t="s">
        <v>26</v>
      </c>
    </row>
    <row r="5" spans="1:8" ht="147.75" customHeight="1">
      <c r="A5" s="230" t="s">
        <v>118</v>
      </c>
      <c r="B5" s="278"/>
      <c r="C5" s="274" t="s">
        <v>119</v>
      </c>
      <c r="D5" s="275"/>
      <c r="E5" s="276"/>
      <c r="F5" s="73" t="s">
        <v>30</v>
      </c>
      <c r="G5" s="226"/>
    </row>
    <row r="6" spans="1:8" ht="108.75" customHeight="1">
      <c r="A6" s="282"/>
      <c r="B6" s="279"/>
      <c r="C6" s="28" t="s">
        <v>32</v>
      </c>
      <c r="D6" s="28" t="s">
        <v>33</v>
      </c>
      <c r="E6" s="28" t="s">
        <v>34</v>
      </c>
      <c r="F6" s="72">
        <v>0</v>
      </c>
      <c r="G6" s="277"/>
    </row>
    <row r="7" spans="1:8" ht="213" customHeight="1">
      <c r="A7" s="282"/>
      <c r="B7" s="279"/>
      <c r="C7" s="274" t="s">
        <v>120</v>
      </c>
      <c r="D7" s="275"/>
      <c r="E7" s="276"/>
      <c r="F7" s="73" t="s">
        <v>30</v>
      </c>
      <c r="G7" s="277"/>
    </row>
    <row r="8" spans="1:8" ht="99.75" customHeight="1">
      <c r="A8" s="282"/>
      <c r="B8" s="279"/>
      <c r="C8" s="28" t="s">
        <v>32</v>
      </c>
      <c r="D8" s="28" t="s">
        <v>33</v>
      </c>
      <c r="E8" s="28" t="s">
        <v>34</v>
      </c>
      <c r="F8" s="72">
        <v>0</v>
      </c>
      <c r="G8" s="277"/>
    </row>
    <row r="9" spans="1:8" ht="407.25" customHeight="1">
      <c r="A9" s="282"/>
      <c r="B9" s="279"/>
      <c r="C9" s="274" t="s">
        <v>121</v>
      </c>
      <c r="D9" s="275"/>
      <c r="E9" s="276"/>
      <c r="F9" s="73" t="s">
        <v>30</v>
      </c>
      <c r="G9" s="277"/>
    </row>
    <row r="10" spans="1:8" ht="97.5" customHeight="1">
      <c r="A10" s="282"/>
      <c r="B10" s="279"/>
      <c r="C10" s="40" t="s">
        <v>32</v>
      </c>
      <c r="D10" s="40" t="s">
        <v>33</v>
      </c>
      <c r="E10" s="40" t="s">
        <v>34</v>
      </c>
      <c r="F10" s="72">
        <v>0</v>
      </c>
      <c r="G10" s="277"/>
    </row>
    <row r="11" spans="1:8" ht="407.25" customHeight="1">
      <c r="A11" s="230" t="s">
        <v>122</v>
      </c>
      <c r="B11" s="232"/>
      <c r="C11" s="270" t="s">
        <v>123</v>
      </c>
      <c r="D11" s="271"/>
      <c r="E11" s="272"/>
      <c r="F11" s="73" t="s">
        <v>30</v>
      </c>
      <c r="G11" s="226"/>
    </row>
    <row r="12" spans="1:8" ht="237.75" customHeight="1">
      <c r="A12" s="282"/>
      <c r="B12" s="191"/>
      <c r="C12" s="29" t="s">
        <v>124</v>
      </c>
      <c r="D12" s="29" t="s">
        <v>125</v>
      </c>
      <c r="E12" s="29" t="s">
        <v>126</v>
      </c>
      <c r="F12" s="72">
        <v>0</v>
      </c>
      <c r="G12" s="277"/>
    </row>
    <row r="13" spans="1:8" ht="200.25" customHeight="1">
      <c r="A13" s="230" t="s">
        <v>127</v>
      </c>
      <c r="B13" s="232" t="s">
        <v>128</v>
      </c>
      <c r="C13" s="270" t="s">
        <v>129</v>
      </c>
      <c r="D13" s="271"/>
      <c r="E13" s="272"/>
      <c r="F13" s="73" t="s">
        <v>30</v>
      </c>
      <c r="G13" s="226"/>
    </row>
    <row r="14" spans="1:8" ht="156.75" customHeight="1">
      <c r="A14" s="282"/>
      <c r="B14" s="191"/>
      <c r="C14" s="29" t="s">
        <v>124</v>
      </c>
      <c r="D14" s="29" t="s">
        <v>125</v>
      </c>
      <c r="E14" s="29" t="s">
        <v>126</v>
      </c>
      <c r="F14" s="72">
        <v>0</v>
      </c>
      <c r="G14" s="277"/>
    </row>
    <row r="15" spans="1:8" ht="151.5" customHeight="1">
      <c r="A15" s="230" t="s">
        <v>130</v>
      </c>
      <c r="B15" s="232" t="s">
        <v>131</v>
      </c>
      <c r="C15" s="270" t="s">
        <v>132</v>
      </c>
      <c r="D15" s="271"/>
      <c r="E15" s="272"/>
      <c r="F15" s="73" t="s">
        <v>30</v>
      </c>
      <c r="G15" s="226"/>
    </row>
    <row r="16" spans="1:8" ht="151.5" customHeight="1">
      <c r="A16" s="282"/>
      <c r="B16" s="191"/>
      <c r="C16" s="40" t="s">
        <v>133</v>
      </c>
      <c r="D16" s="40" t="s">
        <v>33</v>
      </c>
      <c r="E16" s="40" t="s">
        <v>34</v>
      </c>
      <c r="F16" s="72">
        <v>0</v>
      </c>
      <c r="G16" s="277"/>
    </row>
    <row r="17" spans="1:7" ht="102.75" customHeight="1">
      <c r="A17" s="230" t="s">
        <v>134</v>
      </c>
      <c r="B17" s="232" t="s">
        <v>135</v>
      </c>
      <c r="C17" s="270" t="s">
        <v>136</v>
      </c>
      <c r="D17" s="271"/>
      <c r="E17" s="272"/>
      <c r="F17" s="73" t="s">
        <v>30</v>
      </c>
      <c r="G17" s="226"/>
    </row>
    <row r="18" spans="1:7" ht="31.5" customHeight="1">
      <c r="A18" s="283"/>
      <c r="B18" s="192"/>
      <c r="C18" s="41" t="s">
        <v>32</v>
      </c>
      <c r="D18" s="41" t="s">
        <v>33</v>
      </c>
      <c r="E18" s="41" t="s">
        <v>34</v>
      </c>
      <c r="F18" s="72">
        <v>0</v>
      </c>
      <c r="G18" s="273"/>
    </row>
    <row r="19" spans="1:7" s="38" customFormat="1">
      <c r="A19" s="124" t="s">
        <v>137</v>
      </c>
      <c r="B19" s="25"/>
      <c r="C19" s="36"/>
      <c r="D19" s="36"/>
      <c r="E19" s="36"/>
      <c r="F19" s="36"/>
    </row>
    <row r="20" spans="1:7" ht="98.25" customHeight="1">
      <c r="A20" s="230" t="s">
        <v>138</v>
      </c>
      <c r="B20" s="232" t="s">
        <v>139</v>
      </c>
      <c r="C20" s="270" t="s">
        <v>140</v>
      </c>
      <c r="D20" s="271"/>
      <c r="E20" s="272"/>
      <c r="F20" s="73" t="s">
        <v>30</v>
      </c>
      <c r="G20" s="226"/>
    </row>
    <row r="21" spans="1:7" ht="60.75" customHeight="1">
      <c r="A21" s="283"/>
      <c r="B21" s="192"/>
      <c r="C21" s="41" t="s">
        <v>32</v>
      </c>
      <c r="D21" s="41" t="s">
        <v>33</v>
      </c>
      <c r="E21" s="41" t="s">
        <v>34</v>
      </c>
      <c r="F21" s="72">
        <v>0</v>
      </c>
      <c r="G21" s="273"/>
    </row>
  </sheetData>
  <mergeCells count="29">
    <mergeCell ref="A5:A10"/>
    <mergeCell ref="A20:A21"/>
    <mergeCell ref="A17:A18"/>
    <mergeCell ref="B17:B18"/>
    <mergeCell ref="C17:E17"/>
    <mergeCell ref="A13:A14"/>
    <mergeCell ref="B13:B14"/>
    <mergeCell ref="C13:E13"/>
    <mergeCell ref="A15:A16"/>
    <mergeCell ref="B15:B16"/>
    <mergeCell ref="C15:E15"/>
    <mergeCell ref="C5:E5"/>
    <mergeCell ref="A11:A12"/>
    <mergeCell ref="B11:B12"/>
    <mergeCell ref="C11:E11"/>
    <mergeCell ref="B20:B21"/>
    <mergeCell ref="C20:E20"/>
    <mergeCell ref="G20:G21"/>
    <mergeCell ref="B1:H1"/>
    <mergeCell ref="C7:E7"/>
    <mergeCell ref="C9:E9"/>
    <mergeCell ref="G5:G10"/>
    <mergeCell ref="B5:B10"/>
    <mergeCell ref="G17:G18"/>
    <mergeCell ref="G13:G14"/>
    <mergeCell ref="G15:G16"/>
    <mergeCell ref="C4:E4"/>
    <mergeCell ref="G11:G12"/>
    <mergeCell ref="B3:G3"/>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BB81A-1E76-450D-B58F-0BC4F39EBB1D}">
  <sheetPr>
    <tabColor theme="0" tint="-0.14999847407452621"/>
  </sheetPr>
  <dimension ref="A1:L23"/>
  <sheetViews>
    <sheetView workbookViewId="0">
      <selection activeCell="F2" sqref="F2:H2"/>
    </sheetView>
  </sheetViews>
  <sheetFormatPr defaultRowHeight="15"/>
  <cols>
    <col min="1" max="1" width="19.140625" style="21" customWidth="1"/>
    <col min="2" max="3" width="19.140625" style="20" customWidth="1"/>
    <col min="4" max="4" width="19.5703125" style="20" customWidth="1"/>
    <col min="5" max="5" width="18" style="20" customWidth="1"/>
    <col min="6" max="6" width="36.85546875" style="20" customWidth="1"/>
    <col min="7" max="8" width="9.140625" style="20"/>
    <col min="9" max="12" width="0" style="20" hidden="1" customWidth="1"/>
    <col min="13" max="16384" width="9.140625" style="20"/>
  </cols>
  <sheetData>
    <row r="1" spans="1:12" s="13" customFormat="1" ht="54.75" customHeight="1">
      <c r="A1" s="42"/>
      <c r="B1" s="147" t="s">
        <v>0</v>
      </c>
      <c r="C1" s="147"/>
      <c r="D1" s="147"/>
      <c r="E1" s="147"/>
      <c r="F1" s="147"/>
      <c r="G1" s="147"/>
    </row>
    <row r="2" spans="1:12" s="14" customFormat="1" ht="26.25" customHeight="1">
      <c r="A2" s="306" t="str">
        <f>'Program Info'!A2</f>
        <v xml:space="preserve">2024 Self-Study Report </v>
      </c>
      <c r="B2" s="306"/>
      <c r="C2" s="306"/>
      <c r="F2" s="306" t="str">
        <f>'Program Info'!C2</f>
        <v xml:space="preserve">Elementary Education AAEE </v>
      </c>
      <c r="G2" s="306"/>
      <c r="H2" s="306"/>
    </row>
    <row r="3" spans="1:12" s="15" customFormat="1" ht="27.75" customHeight="1">
      <c r="A3" s="298" t="s">
        <v>141</v>
      </c>
      <c r="B3" s="299"/>
      <c r="C3" s="299"/>
      <c r="D3" s="299"/>
      <c r="E3" s="299"/>
      <c r="F3" s="299"/>
    </row>
    <row r="4" spans="1:12" ht="51.75" customHeight="1">
      <c r="A4" s="307" t="s">
        <v>142</v>
      </c>
      <c r="B4" s="308"/>
      <c r="C4" s="309"/>
      <c r="D4" s="73" t="s">
        <v>30</v>
      </c>
      <c r="I4" s="20" t="s">
        <v>143</v>
      </c>
      <c r="J4" s="20">
        <f>'I. &amp; II. Program &amp; Curriculum'!F6+'I. &amp; II. Program &amp; Curriculum'!F12+'I. &amp; II. Program &amp; Curriculum'!F14+'I. &amp; II. Program &amp; Curriculum'!F18+'I. &amp; II. Program &amp; Curriculum'!F22</f>
        <v>3</v>
      </c>
      <c r="K4" s="20" t="s">
        <v>144</v>
      </c>
      <c r="L4" s="20">
        <f>D5+D7+D9</f>
        <v>0</v>
      </c>
    </row>
    <row r="5" spans="1:12" ht="30">
      <c r="A5" s="8" t="s">
        <v>32</v>
      </c>
      <c r="B5" s="8" t="s">
        <v>33</v>
      </c>
      <c r="C5" s="8" t="s">
        <v>34</v>
      </c>
      <c r="D5" s="72">
        <v>0</v>
      </c>
      <c r="F5" s="82" t="s">
        <v>145</v>
      </c>
      <c r="I5" s="20" t="s">
        <v>146</v>
      </c>
      <c r="J5" s="20">
        <f>'III. Assessment '!F6+'III. Assessment '!F8+'III. Assessment '!F11+'III. Assessment '!F13+'III. Assessment '!F15+'III. Assessment '!F17</f>
        <v>0</v>
      </c>
    </row>
    <row r="6" spans="1:12" ht="33.75" customHeight="1">
      <c r="A6" s="307" t="s">
        <v>147</v>
      </c>
      <c r="B6" s="308"/>
      <c r="C6" s="309"/>
      <c r="D6" s="73" t="s">
        <v>30</v>
      </c>
      <c r="F6" s="72">
        <f>J4+J5+J6+J7+J8+J9+L4</f>
        <v>3</v>
      </c>
      <c r="I6" s="20" t="s">
        <v>148</v>
      </c>
      <c r="J6" s="20">
        <f>'IV. Program Graduates'!F6+'IV. Program Graduates'!F8+'IV. Program Graduates'!F10+'IV. Program Graduates'!F12</f>
        <v>0</v>
      </c>
    </row>
    <row r="7" spans="1:12" ht="30">
      <c r="A7" s="8" t="s">
        <v>32</v>
      </c>
      <c r="B7" s="8" t="s">
        <v>33</v>
      </c>
      <c r="C7" s="8" t="s">
        <v>34</v>
      </c>
      <c r="D7" s="72">
        <v>0</v>
      </c>
      <c r="I7" s="20" t="s">
        <v>149</v>
      </c>
      <c r="J7" s="20">
        <f>'V, VI, &amp; VII'!F6+'V, VI, &amp; VII'!F10+'V, VI, &amp; VII'!F15+'V, VI, &amp; VII'!F18</f>
        <v>0</v>
      </c>
    </row>
    <row r="8" spans="1:12" ht="36.75" customHeight="1">
      <c r="A8" s="307" t="s">
        <v>150</v>
      </c>
      <c r="B8" s="308"/>
      <c r="C8" s="309"/>
      <c r="D8" s="73" t="s">
        <v>30</v>
      </c>
      <c r="I8" s="20" t="s">
        <v>151</v>
      </c>
      <c r="J8" s="20">
        <f>'VIII. Goals'!F6</f>
        <v>0</v>
      </c>
    </row>
    <row r="9" spans="1:12" ht="30">
      <c r="A9" s="8" t="s">
        <v>32</v>
      </c>
      <c r="B9" s="8" t="s">
        <v>33</v>
      </c>
      <c r="C9" s="8" t="s">
        <v>34</v>
      </c>
      <c r="D9" s="72">
        <v>0</v>
      </c>
      <c r="I9" s="20" t="s">
        <v>152</v>
      </c>
      <c r="J9" s="20">
        <f>'IX. Data &amp; XI. Evaluation'!F6+'IX. Data &amp; XI. Evaluation'!F8+'IX. Data &amp; XI. Evaluation'!F10+'IX. Data &amp; XI. Evaluation'!F12+'IX. Data &amp; XI. Evaluation'!F14+'IX. Data &amp; XI. Evaluation'!F16+'IX. Data &amp; XI. Evaluation'!F18+'IX. Data &amp; XI. Evaluation'!F21</f>
        <v>0</v>
      </c>
    </row>
    <row r="10" spans="1:12" s="15" customFormat="1" ht="27.75" customHeight="1">
      <c r="A10" s="310" t="s">
        <v>153</v>
      </c>
      <c r="B10" s="311"/>
      <c r="C10" s="51"/>
      <c r="D10" s="51"/>
      <c r="E10" s="51"/>
      <c r="F10" s="51"/>
    </row>
    <row r="11" spans="1:12" ht="39.75" customHeight="1">
      <c r="A11" s="303" t="s">
        <v>154</v>
      </c>
      <c r="B11" s="303"/>
      <c r="C11" s="303" t="s">
        <v>155</v>
      </c>
      <c r="D11" s="303"/>
      <c r="E11" s="303" t="s">
        <v>156</v>
      </c>
      <c r="F11" s="303"/>
    </row>
    <row r="12" spans="1:12" ht="30.75" customHeight="1">
      <c r="A12" s="294" t="s">
        <v>157</v>
      </c>
      <c r="B12" s="294"/>
      <c r="C12" s="294" t="s">
        <v>157</v>
      </c>
      <c r="D12" s="294"/>
      <c r="E12" s="294" t="s">
        <v>157</v>
      </c>
      <c r="F12" s="294"/>
    </row>
    <row r="13" spans="1:12" ht="219.75" customHeight="1">
      <c r="A13" s="295" t="s">
        <v>158</v>
      </c>
      <c r="B13" s="295"/>
      <c r="C13" s="295" t="s">
        <v>159</v>
      </c>
      <c r="D13" s="295"/>
      <c r="E13" s="295" t="s">
        <v>160</v>
      </c>
      <c r="F13" s="295"/>
    </row>
    <row r="14" spans="1:12" s="15" customFormat="1" ht="27.75" customHeight="1">
      <c r="A14" s="304" t="s">
        <v>161</v>
      </c>
      <c r="B14" s="305"/>
      <c r="C14" s="52"/>
      <c r="D14" s="52"/>
      <c r="E14" s="52"/>
      <c r="F14" s="52"/>
    </row>
    <row r="15" spans="1:12" ht="51" customHeight="1">
      <c r="A15" s="300" t="s">
        <v>162</v>
      </c>
      <c r="B15" s="301"/>
      <c r="C15" s="301" t="s">
        <v>163</v>
      </c>
      <c r="D15" s="301"/>
      <c r="E15" s="301" t="s">
        <v>164</v>
      </c>
      <c r="F15" s="302"/>
    </row>
    <row r="16" spans="1:12" s="15" customFormat="1" ht="19.5" customHeight="1">
      <c r="A16" s="296" t="s">
        <v>165</v>
      </c>
      <c r="B16" s="297"/>
      <c r="C16" s="297"/>
      <c r="D16" s="297"/>
      <c r="E16" s="297"/>
      <c r="F16" s="52"/>
    </row>
    <row r="17" spans="1:6" ht="116.25" customHeight="1">
      <c r="A17" s="284" t="s">
        <v>166</v>
      </c>
      <c r="B17" s="285"/>
      <c r="C17" s="285"/>
      <c r="D17" s="290"/>
      <c r="E17" s="290"/>
      <c r="F17" s="193"/>
    </row>
    <row r="18" spans="1:6" ht="39" customHeight="1">
      <c r="A18" s="286" t="s">
        <v>167</v>
      </c>
      <c r="B18" s="287"/>
      <c r="C18" s="287"/>
      <c r="D18" s="198"/>
      <c r="E18" s="198"/>
      <c r="F18" s="291"/>
    </row>
    <row r="19" spans="1:6" ht="45.75" customHeight="1">
      <c r="A19" s="288" t="s">
        <v>168</v>
      </c>
      <c r="B19" s="289"/>
      <c r="C19" s="289"/>
      <c r="D19" s="292"/>
      <c r="E19" s="292"/>
      <c r="F19" s="293"/>
    </row>
    <row r="20" spans="1:6">
      <c r="A20" s="53" t="s">
        <v>67</v>
      </c>
    </row>
    <row r="21" spans="1:6">
      <c r="A21" s="53" t="s">
        <v>67</v>
      </c>
    </row>
    <row r="22" spans="1:6">
      <c r="A22" s="20"/>
    </row>
    <row r="23" spans="1:6">
      <c r="A23" s="53" t="s">
        <v>67</v>
      </c>
    </row>
  </sheetData>
  <mergeCells count="28">
    <mergeCell ref="A14:B14"/>
    <mergeCell ref="E11:F11"/>
    <mergeCell ref="F2:H2"/>
    <mergeCell ref="A13:B13"/>
    <mergeCell ref="C11:D11"/>
    <mergeCell ref="C12:D12"/>
    <mergeCell ref="C13:D13"/>
    <mergeCell ref="A2:C2"/>
    <mergeCell ref="A6:C6"/>
    <mergeCell ref="A8:C8"/>
    <mergeCell ref="A10:B10"/>
    <mergeCell ref="A4:C4"/>
    <mergeCell ref="B1:G1"/>
    <mergeCell ref="A17:C17"/>
    <mergeCell ref="A18:C18"/>
    <mergeCell ref="A19:C19"/>
    <mergeCell ref="D17:F17"/>
    <mergeCell ref="D18:F18"/>
    <mergeCell ref="D19:F19"/>
    <mergeCell ref="E12:F12"/>
    <mergeCell ref="E13:F13"/>
    <mergeCell ref="A16:E16"/>
    <mergeCell ref="A3:F3"/>
    <mergeCell ref="A15:B15"/>
    <mergeCell ref="C15:D15"/>
    <mergeCell ref="E15:F15"/>
    <mergeCell ref="A11:B11"/>
    <mergeCell ref="A12:B1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5445D-5159-4635-98ED-9096E0FABA91}">
  <dimension ref="A1:G22"/>
  <sheetViews>
    <sheetView workbookViewId="0">
      <selection activeCell="F7" sqref="F7"/>
    </sheetView>
  </sheetViews>
  <sheetFormatPr defaultRowHeight="15"/>
  <cols>
    <col min="1" max="1" width="41.7109375" customWidth="1"/>
    <col min="2" max="2" width="44" customWidth="1"/>
    <col min="3" max="3" width="48.28515625" customWidth="1"/>
    <col min="4" max="4" width="57.28515625" customWidth="1"/>
  </cols>
  <sheetData>
    <row r="1" spans="1:7" s="1" customFormat="1" ht="54.75" customHeight="1">
      <c r="A1" s="42"/>
      <c r="B1" s="147" t="s">
        <v>169</v>
      </c>
      <c r="C1" s="324"/>
      <c r="D1" s="54"/>
      <c r="E1" s="54"/>
      <c r="F1" s="54"/>
      <c r="G1" s="54"/>
    </row>
    <row r="2" spans="1:7" ht="43.5" customHeight="1">
      <c r="A2" s="321" t="s">
        <v>170</v>
      </c>
      <c r="B2" s="322"/>
      <c r="C2" s="323"/>
    </row>
    <row r="3" spans="1:7" ht="46.5" customHeight="1">
      <c r="A3" s="325" t="s">
        <v>171</v>
      </c>
      <c r="B3" s="313"/>
      <c r="C3" s="314"/>
    </row>
    <row r="4" spans="1:7" ht="28.5" customHeight="1">
      <c r="A4" s="315" t="s">
        <v>172</v>
      </c>
      <c r="B4" s="316"/>
      <c r="C4" s="317"/>
    </row>
    <row r="5" spans="1:7" ht="15.75" customHeight="1">
      <c r="A5" s="318"/>
      <c r="B5" s="319"/>
      <c r="C5" s="320"/>
    </row>
    <row r="6" spans="1:7" ht="15.75">
      <c r="A6" s="55" t="s">
        <v>173</v>
      </c>
      <c r="B6" s="56" t="s">
        <v>174</v>
      </c>
      <c r="C6" s="56" t="s">
        <v>175</v>
      </c>
    </row>
    <row r="7" spans="1:7" ht="48" customHeight="1">
      <c r="A7" s="85"/>
      <c r="B7" s="85"/>
      <c r="C7" s="85"/>
    </row>
    <row r="8" spans="1:7" ht="60.75" customHeight="1">
      <c r="A8" s="312" t="s">
        <v>176</v>
      </c>
      <c r="B8" s="313"/>
      <c r="C8" s="314"/>
    </row>
    <row r="9" spans="1:7" ht="34.5" customHeight="1">
      <c r="A9" s="315" t="s">
        <v>177</v>
      </c>
      <c r="B9" s="316"/>
      <c r="C9" s="317"/>
    </row>
    <row r="10" spans="1:7" ht="14.25" customHeight="1">
      <c r="A10" s="318"/>
      <c r="B10" s="319"/>
      <c r="C10" s="320"/>
    </row>
    <row r="11" spans="1:7" ht="15.75">
      <c r="A11" s="55" t="s">
        <v>173</v>
      </c>
      <c r="B11" s="56" t="s">
        <v>174</v>
      </c>
      <c r="C11" s="56" t="s">
        <v>175</v>
      </c>
    </row>
    <row r="12" spans="1:7" ht="90.75" customHeight="1">
      <c r="A12" s="85"/>
      <c r="B12" s="57"/>
      <c r="C12" s="57"/>
    </row>
    <row r="13" spans="1:7" ht="64.5" customHeight="1">
      <c r="A13" s="312" t="s">
        <v>178</v>
      </c>
      <c r="B13" s="313"/>
      <c r="C13" s="314"/>
    </row>
    <row r="14" spans="1:7" ht="33.75" customHeight="1">
      <c r="A14" s="315" t="s">
        <v>172</v>
      </c>
      <c r="B14" s="316"/>
      <c r="C14" s="317"/>
    </row>
    <row r="15" spans="1:7" ht="15" customHeight="1">
      <c r="A15" s="318"/>
      <c r="B15" s="319"/>
      <c r="C15" s="320"/>
    </row>
    <row r="16" spans="1:7" ht="15.75">
      <c r="A16" s="55" t="s">
        <v>173</v>
      </c>
      <c r="B16" s="56" t="s">
        <v>174</v>
      </c>
      <c r="C16" s="56" t="s">
        <v>175</v>
      </c>
    </row>
    <row r="17" spans="1:3" ht="84.75" customHeight="1">
      <c r="A17" s="57"/>
      <c r="B17" s="57"/>
      <c r="C17" s="57"/>
    </row>
    <row r="18" spans="1:3" ht="64.5" customHeight="1">
      <c r="A18" s="312" t="s">
        <v>179</v>
      </c>
      <c r="B18" s="313"/>
      <c r="C18" s="314"/>
    </row>
    <row r="19" spans="1:3" ht="33" customHeight="1">
      <c r="A19" s="315" t="s">
        <v>172</v>
      </c>
      <c r="B19" s="316"/>
      <c r="C19" s="317"/>
    </row>
    <row r="20" spans="1:3" ht="14.25" customHeight="1">
      <c r="A20" s="318"/>
      <c r="B20" s="319"/>
      <c r="C20" s="320"/>
    </row>
    <row r="21" spans="1:3" ht="15.75">
      <c r="A21" s="55" t="s">
        <v>173</v>
      </c>
      <c r="B21" s="56" t="s">
        <v>174</v>
      </c>
      <c r="C21" s="56" t="s">
        <v>175</v>
      </c>
    </row>
    <row r="22" spans="1:3" ht="96" customHeight="1">
      <c r="A22" s="57"/>
      <c r="B22" s="57"/>
      <c r="C22" s="57"/>
    </row>
  </sheetData>
  <mergeCells count="14">
    <mergeCell ref="A2:C2"/>
    <mergeCell ref="B1:C1"/>
    <mergeCell ref="A3:C3"/>
    <mergeCell ref="A4:C4"/>
    <mergeCell ref="A5:C5"/>
    <mergeCell ref="A18:C18"/>
    <mergeCell ref="A19:C19"/>
    <mergeCell ref="A20:C20"/>
    <mergeCell ref="A8:C8"/>
    <mergeCell ref="A9:C9"/>
    <mergeCell ref="A10:C10"/>
    <mergeCell ref="A13:C13"/>
    <mergeCell ref="A14:C14"/>
    <mergeCell ref="A15:C1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736244EACADE49A853B6EDF41173CF" ma:contentTypeVersion="8" ma:contentTypeDescription="Create a new document." ma:contentTypeScope="" ma:versionID="9686f6164df9659f70a88a8ba63bf12d">
  <xsd:schema xmlns:xsd="http://www.w3.org/2001/XMLSchema" xmlns:xs="http://www.w3.org/2001/XMLSchema" xmlns:p="http://schemas.microsoft.com/office/2006/metadata/properties" xmlns:ns2="b1fef8cb-f0b8-49c0-a215-1f35d2927e7e" xmlns:ns3="1fa8933c-a5f5-4376-97ef-3a2660dd1524" targetNamespace="http://schemas.microsoft.com/office/2006/metadata/properties" ma:root="true" ma:fieldsID="262bb941546d48830ab59418d9331249" ns2:_="" ns3:_="">
    <xsd:import namespace="b1fef8cb-f0b8-49c0-a215-1f35d2927e7e"/>
    <xsd:import namespace="1fa8933c-a5f5-4376-97ef-3a2660dd152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ef8cb-f0b8-49c0-a215-1f35d2927e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fa8933c-a5f5-4376-97ef-3a2660dd152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C2EE26-F825-413A-89A1-2DDD1E9654C6}"/>
</file>

<file path=customXml/itemProps2.xml><?xml version="1.0" encoding="utf-8"?>
<ds:datastoreItem xmlns:ds="http://schemas.openxmlformats.org/officeDocument/2006/customXml" ds:itemID="{D7B6E06D-815C-4AB7-937A-1D120E7DD5F8}"/>
</file>

<file path=customXml/itemProps3.xml><?xml version="1.0" encoding="utf-8"?>
<ds:datastoreItem xmlns:ds="http://schemas.openxmlformats.org/officeDocument/2006/customXml" ds:itemID="{507C7E66-5FF9-497C-9450-A7434BBE48E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Amanda Potts</cp:lastModifiedBy>
  <cp:revision/>
  <dcterms:created xsi:type="dcterms:W3CDTF">2023-09-25T20:18:54Z</dcterms:created>
  <dcterms:modified xsi:type="dcterms:W3CDTF">2024-01-09T15:59:32Z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0x01010084736244EACADE49A853B6EDF41173CF</vt:lpwstr>
  </property>
</Properties>
</file>