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06"/>
  <workbookPr/>
  <mc:AlternateContent xmlns:mc="http://schemas.openxmlformats.org/markup-compatibility/2006">
    <mc:Choice Requires="x15">
      <x15ac:absPath xmlns:x15ac="http://schemas.microsoft.com/office/spreadsheetml/2010/11/ac" url="C:\Users\mpk_1\Dropbox\Mary.Academic.Program.Review\APR 2022\Agriculture\"/>
    </mc:Choice>
  </mc:AlternateContent>
  <xr:revisionPtr revIDLastSave="0" documentId="8_{90AE3040-64A7-4321-BE09-382CA3BC948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Agriculture AA" sheetId="1" r:id="rId1"/>
    <sheet name="AA Student List" sheetId="2" r:id="rId2"/>
    <sheet name="Agriculture Business" sheetId="3" r:id="rId3"/>
    <sheet name="AgBusiness StudentList" sheetId="4" r:id="rId4"/>
    <sheet name="AGB225 Capstone" sheetId="5" r:id="rId5"/>
    <sheet name="Agriculture General" sheetId="6" r:id="rId6"/>
    <sheet name="AgGeneral StudentList" sheetId="7" r:id="rId7"/>
    <sheet name="Rodeo Student Group" sheetId="8" r:id="rId8"/>
  </sheets>
  <calcPr calcId="191028"/>
  <pivotCaches>
    <pivotCache cacheId="6886" r:id="rId9"/>
    <pivotCache cacheId="6887" r:id="rId10"/>
    <pivotCache cacheId="6888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1" i="6" l="1"/>
  <c r="U81" i="6"/>
  <c r="T81" i="6"/>
  <c r="S81" i="6"/>
  <c r="R81" i="6"/>
  <c r="Q81" i="6"/>
  <c r="P81" i="6"/>
  <c r="O81" i="6"/>
  <c r="N81" i="6"/>
  <c r="M81" i="6"/>
  <c r="V80" i="6"/>
  <c r="U80" i="6"/>
  <c r="T80" i="6"/>
  <c r="S80" i="6"/>
  <c r="R80" i="6"/>
  <c r="Q80" i="6"/>
  <c r="P80" i="6"/>
  <c r="O80" i="6"/>
  <c r="N80" i="6"/>
  <c r="M80" i="6"/>
  <c r="V79" i="6"/>
  <c r="U79" i="6"/>
  <c r="T79" i="6"/>
  <c r="S79" i="6"/>
  <c r="R79" i="6"/>
  <c r="Q79" i="6"/>
  <c r="P79" i="6"/>
  <c r="O79" i="6"/>
  <c r="N79" i="6"/>
  <c r="M79" i="6"/>
  <c r="V78" i="6"/>
  <c r="U78" i="6"/>
  <c r="T78" i="6"/>
  <c r="S78" i="6"/>
  <c r="R78" i="6"/>
  <c r="Q78" i="6"/>
  <c r="P78" i="6"/>
  <c r="O78" i="6"/>
  <c r="N78" i="6"/>
  <c r="M78" i="6"/>
  <c r="V77" i="6"/>
  <c r="U77" i="6"/>
  <c r="T77" i="6"/>
  <c r="S77" i="6"/>
  <c r="R77" i="6"/>
  <c r="Q77" i="6"/>
  <c r="P77" i="6"/>
  <c r="O77" i="6"/>
  <c r="N77" i="6"/>
  <c r="M77" i="6"/>
  <c r="V76" i="6"/>
  <c r="U76" i="6"/>
  <c r="T76" i="6"/>
  <c r="S76" i="6"/>
  <c r="R76" i="6"/>
  <c r="Q76" i="6"/>
  <c r="P76" i="6"/>
  <c r="O76" i="6"/>
  <c r="N76" i="6"/>
  <c r="M76" i="6"/>
  <c r="V75" i="6"/>
  <c r="U75" i="6"/>
  <c r="T75" i="6"/>
  <c r="S75" i="6"/>
  <c r="R75" i="6"/>
  <c r="Q75" i="6"/>
  <c r="P75" i="6"/>
  <c r="O75" i="6"/>
  <c r="N75" i="6"/>
  <c r="M75" i="6"/>
  <c r="V74" i="6"/>
  <c r="U74" i="6"/>
  <c r="T74" i="6"/>
  <c r="S74" i="6"/>
  <c r="R74" i="6"/>
  <c r="Q74" i="6"/>
  <c r="P74" i="6"/>
  <c r="O74" i="6"/>
  <c r="N74" i="6"/>
  <c r="M74" i="6"/>
  <c r="V73" i="6"/>
  <c r="U73" i="6"/>
  <c r="T73" i="6"/>
  <c r="S73" i="6"/>
  <c r="R73" i="6"/>
  <c r="Q73" i="6"/>
  <c r="P73" i="6"/>
  <c r="O73" i="6"/>
  <c r="N73" i="6"/>
  <c r="M73" i="6"/>
  <c r="V72" i="6"/>
  <c r="U72" i="6"/>
  <c r="T72" i="6"/>
  <c r="S72" i="6"/>
  <c r="R72" i="6"/>
  <c r="Q72" i="6"/>
  <c r="P72" i="6"/>
  <c r="O72" i="6"/>
  <c r="N72" i="6"/>
  <c r="M72" i="6"/>
  <c r="U71" i="6"/>
  <c r="S71" i="6"/>
  <c r="Q71" i="6"/>
  <c r="O71" i="6"/>
  <c r="M71" i="6"/>
  <c r="V81" i="3"/>
  <c r="U81" i="3"/>
  <c r="T81" i="3"/>
  <c r="S81" i="3"/>
  <c r="R81" i="3"/>
  <c r="Q81" i="3"/>
  <c r="P81" i="3"/>
  <c r="O81" i="3"/>
  <c r="N81" i="3"/>
  <c r="M81" i="3"/>
  <c r="V80" i="3"/>
  <c r="U80" i="3"/>
  <c r="T80" i="3"/>
  <c r="S80" i="3"/>
  <c r="R80" i="3"/>
  <c r="Q80" i="3"/>
  <c r="P80" i="3"/>
  <c r="O80" i="3"/>
  <c r="N80" i="3"/>
  <c r="M80" i="3"/>
  <c r="V79" i="3"/>
  <c r="U79" i="3"/>
  <c r="T79" i="3"/>
  <c r="S79" i="3"/>
  <c r="R79" i="3"/>
  <c r="Q79" i="3"/>
  <c r="P79" i="3"/>
  <c r="O79" i="3"/>
  <c r="N79" i="3"/>
  <c r="M79" i="3"/>
  <c r="V78" i="3"/>
  <c r="U78" i="3"/>
  <c r="T78" i="3"/>
  <c r="S78" i="3"/>
  <c r="R78" i="3"/>
  <c r="Q78" i="3"/>
  <c r="P78" i="3"/>
  <c r="O78" i="3"/>
  <c r="N78" i="3"/>
  <c r="M78" i="3"/>
  <c r="V77" i="3"/>
  <c r="U77" i="3"/>
  <c r="T77" i="3"/>
  <c r="S77" i="3"/>
  <c r="R77" i="3"/>
  <c r="Q77" i="3"/>
  <c r="P77" i="3"/>
  <c r="O77" i="3"/>
  <c r="N77" i="3"/>
  <c r="M77" i="3"/>
  <c r="V76" i="3"/>
  <c r="U76" i="3"/>
  <c r="T76" i="3"/>
  <c r="S76" i="3"/>
  <c r="R76" i="3"/>
  <c r="Q76" i="3"/>
  <c r="P76" i="3"/>
  <c r="O76" i="3"/>
  <c r="N76" i="3"/>
  <c r="M76" i="3"/>
  <c r="V75" i="3"/>
  <c r="U75" i="3"/>
  <c r="T75" i="3"/>
  <c r="S75" i="3"/>
  <c r="R75" i="3"/>
  <c r="Q75" i="3"/>
  <c r="P75" i="3"/>
  <c r="O75" i="3"/>
  <c r="N75" i="3"/>
  <c r="M75" i="3"/>
  <c r="V74" i="3"/>
  <c r="U74" i="3"/>
  <c r="T74" i="3"/>
  <c r="S74" i="3"/>
  <c r="R74" i="3"/>
  <c r="Q74" i="3"/>
  <c r="P74" i="3"/>
  <c r="O74" i="3"/>
  <c r="N74" i="3"/>
  <c r="M74" i="3"/>
  <c r="V73" i="3"/>
  <c r="U73" i="3"/>
  <c r="T73" i="3"/>
  <c r="S73" i="3"/>
  <c r="R73" i="3"/>
  <c r="Q73" i="3"/>
  <c r="P73" i="3"/>
  <c r="O73" i="3"/>
  <c r="N73" i="3"/>
  <c r="M73" i="3"/>
  <c r="V72" i="3"/>
  <c r="U72" i="3"/>
  <c r="T72" i="3"/>
  <c r="S72" i="3"/>
  <c r="R72" i="3"/>
  <c r="Q72" i="3"/>
  <c r="P72" i="3"/>
  <c r="O72" i="3"/>
  <c r="N72" i="3"/>
  <c r="M72" i="3"/>
  <c r="U71" i="3"/>
  <c r="S71" i="3"/>
  <c r="Q71" i="3"/>
  <c r="O71" i="3"/>
  <c r="M71" i="3"/>
  <c r="M74" i="1"/>
  <c r="N74" i="1"/>
  <c r="O74" i="1"/>
  <c r="P74" i="1"/>
  <c r="Q74" i="1"/>
  <c r="R74" i="1"/>
  <c r="S74" i="1"/>
  <c r="T74" i="1"/>
  <c r="U74" i="1"/>
  <c r="V74" i="1"/>
  <c r="M75" i="1"/>
  <c r="N75" i="1"/>
  <c r="O75" i="1"/>
  <c r="P75" i="1"/>
  <c r="Q75" i="1"/>
  <c r="R75" i="1"/>
  <c r="S75" i="1"/>
  <c r="T75" i="1"/>
  <c r="U75" i="1"/>
  <c r="V75" i="1"/>
  <c r="M76" i="1"/>
  <c r="N76" i="1"/>
  <c r="O76" i="1"/>
  <c r="P76" i="1"/>
  <c r="Q76" i="1"/>
  <c r="R76" i="1"/>
  <c r="S76" i="1"/>
  <c r="T76" i="1"/>
  <c r="U76" i="1"/>
  <c r="V76" i="1"/>
  <c r="M77" i="1"/>
  <c r="N77" i="1"/>
  <c r="O77" i="1"/>
  <c r="P77" i="1"/>
  <c r="Q77" i="1"/>
  <c r="R77" i="1"/>
  <c r="S77" i="1"/>
  <c r="T77" i="1"/>
  <c r="U77" i="1"/>
  <c r="V77" i="1"/>
  <c r="M78" i="1"/>
  <c r="N78" i="1"/>
  <c r="O78" i="1"/>
  <c r="P78" i="1"/>
  <c r="Q78" i="1"/>
  <c r="R78" i="1"/>
  <c r="S78" i="1"/>
  <c r="T78" i="1"/>
  <c r="U78" i="1"/>
  <c r="V78" i="1"/>
  <c r="M79" i="1"/>
  <c r="N79" i="1"/>
  <c r="O79" i="1"/>
  <c r="P79" i="1"/>
  <c r="Q79" i="1"/>
  <c r="R79" i="1"/>
  <c r="S79" i="1"/>
  <c r="T79" i="1"/>
  <c r="U79" i="1"/>
  <c r="V79" i="1"/>
  <c r="M80" i="1"/>
  <c r="N80" i="1"/>
  <c r="O80" i="1"/>
  <c r="P80" i="1"/>
  <c r="Q80" i="1"/>
  <c r="R80" i="1"/>
  <c r="S80" i="1"/>
  <c r="T80" i="1"/>
  <c r="U80" i="1"/>
  <c r="V80" i="1"/>
  <c r="M81" i="1"/>
  <c r="N81" i="1"/>
  <c r="O81" i="1"/>
  <c r="P81" i="1"/>
  <c r="Q81" i="1"/>
  <c r="R81" i="1"/>
  <c r="S81" i="1"/>
  <c r="T81" i="1"/>
  <c r="U81" i="1"/>
  <c r="V81" i="1"/>
  <c r="V73" i="1"/>
  <c r="T73" i="1"/>
  <c r="R73" i="1"/>
  <c r="P73" i="1"/>
  <c r="V72" i="1"/>
  <c r="T72" i="1"/>
  <c r="R72" i="1"/>
  <c r="P72" i="1"/>
  <c r="N72" i="1"/>
  <c r="U72" i="1"/>
  <c r="U73" i="1"/>
  <c r="S72" i="1"/>
  <c r="S73" i="1"/>
  <c r="U71" i="1"/>
  <c r="S71" i="1"/>
  <c r="Q71" i="1"/>
  <c r="O71" i="1"/>
  <c r="M71" i="1"/>
  <c r="Q72" i="1"/>
  <c r="Q73" i="1"/>
  <c r="O72" i="1"/>
  <c r="O73" i="1"/>
  <c r="N73" i="1"/>
  <c r="M72" i="1"/>
  <c r="M73" i="1"/>
</calcChain>
</file>

<file path=xl/sharedStrings.xml><?xml version="1.0" encoding="utf-8"?>
<sst xmlns="http://schemas.openxmlformats.org/spreadsheetml/2006/main" count="1879" uniqueCount="415">
  <si>
    <t>.</t>
  </si>
  <si>
    <t>FiscalYear</t>
  </si>
  <si>
    <t>NewStudentHeadcount</t>
  </si>
  <si>
    <t>ContinuingStudentHeadcount</t>
  </si>
  <si>
    <t>TotalStudentHeadcount</t>
  </si>
  <si>
    <t>TotalStudentEnrollments</t>
  </si>
  <si>
    <t>TotalStudentCredits</t>
  </si>
  <si>
    <t>FY2018</t>
  </si>
  <si>
    <t>FY2019</t>
  </si>
  <si>
    <t>FY2020</t>
  </si>
  <si>
    <t>FY2021</t>
  </si>
  <si>
    <t>FY2022</t>
  </si>
  <si>
    <t>Female</t>
  </si>
  <si>
    <t>Male</t>
  </si>
  <si>
    <t>Not specified</t>
  </si>
  <si>
    <t>American Indian/Alaska Native</t>
  </si>
  <si>
    <t>Asian</t>
  </si>
  <si>
    <t>Black/African American</t>
  </si>
  <si>
    <t>Caucasian/White</t>
  </si>
  <si>
    <t>Hispanic</t>
  </si>
  <si>
    <t>Native Hawaiian/Pacific Islander</t>
  </si>
  <si>
    <t>Nonresident Alien</t>
  </si>
  <si>
    <t>Two or more races</t>
  </si>
  <si>
    <t>Unknown</t>
  </si>
  <si>
    <t>ASP</t>
  </si>
  <si>
    <t>AVC</t>
  </si>
  <si>
    <t>CCC</t>
  </si>
  <si>
    <t>CGC</t>
  </si>
  <si>
    <t>FLC</t>
  </si>
  <si>
    <t>MAR</t>
  </si>
  <si>
    <t>ONL</t>
  </si>
  <si>
    <t>SMC</t>
  </si>
  <si>
    <t>SPC</t>
  </si>
  <si>
    <t>STC</t>
  </si>
  <si>
    <t>NewStudents</t>
  </si>
  <si>
    <t>Graduates</t>
  </si>
  <si>
    <t>GraduationRate</t>
  </si>
  <si>
    <t>Transfers</t>
  </si>
  <si>
    <t>TransferRate</t>
  </si>
  <si>
    <t>GraduationYear</t>
  </si>
  <si>
    <t>AvgAnnualWages</t>
  </si>
  <si>
    <t>State</t>
  </si>
  <si>
    <t>FY2017</t>
  </si>
  <si>
    <t>AZ</t>
  </si>
  <si>
    <t>FC</t>
  </si>
  <si>
    <t>MN</t>
  </si>
  <si>
    <t>NM</t>
  </si>
  <si>
    <t>TX</t>
  </si>
  <si>
    <t>WA</t>
  </si>
  <si>
    <t>Sum of AwardCount</t>
  </si>
  <si>
    <t>Fiscal Year</t>
  </si>
  <si>
    <t>Awards</t>
  </si>
  <si>
    <t>Grand Total</t>
  </si>
  <si>
    <t>Course</t>
  </si>
  <si>
    <t>Enrollments</t>
  </si>
  <si>
    <t>PassingRate</t>
  </si>
  <si>
    <t>Award</t>
  </si>
  <si>
    <t>AwardDesc</t>
  </si>
  <si>
    <t>AwardCount</t>
  </si>
  <si>
    <t>Certificate</t>
  </si>
  <si>
    <t xml:space="preserve">ENG102      </t>
  </si>
  <si>
    <t>Associate of Arts</t>
  </si>
  <si>
    <t>Agriculture</t>
  </si>
  <si>
    <t>AGEC-A (Arts)</t>
  </si>
  <si>
    <t xml:space="preserve">AGS240      </t>
  </si>
  <si>
    <t xml:space="preserve">AGB124      </t>
  </si>
  <si>
    <t xml:space="preserve">PAC106      </t>
  </si>
  <si>
    <t xml:space="preserve">PEV110      </t>
  </si>
  <si>
    <t xml:space="preserve">AGS235      </t>
  </si>
  <si>
    <t xml:space="preserve">ANS104      </t>
  </si>
  <si>
    <t xml:space="preserve">ENG101      </t>
  </si>
  <si>
    <t xml:space="preserve">MAT086      </t>
  </si>
  <si>
    <t xml:space="preserve">MAT151      </t>
  </si>
  <si>
    <t xml:space="preserve">AGS122      </t>
  </si>
  <si>
    <t xml:space="preserve">ANS101      </t>
  </si>
  <si>
    <t xml:space="preserve">RDG10017    </t>
  </si>
  <si>
    <t xml:space="preserve">AGB100      </t>
  </si>
  <si>
    <t xml:space="preserve">COM263      </t>
  </si>
  <si>
    <t>Top 10 highest enrolled courses by fiscal year, along with their passing rates</t>
  </si>
  <si>
    <t xml:space="preserve">AGB121      </t>
  </si>
  <si>
    <t xml:space="preserve">AGB225      </t>
  </si>
  <si>
    <t xml:space="preserve">MHL207      </t>
  </si>
  <si>
    <t xml:space="preserve">ECN202      </t>
  </si>
  <si>
    <t xml:space="preserve">MAT141      </t>
  </si>
  <si>
    <t xml:space="preserve">AGS204      </t>
  </si>
  <si>
    <t>StuNum</t>
  </si>
  <si>
    <t>FullName</t>
  </si>
  <si>
    <t>AGB_Course</t>
  </si>
  <si>
    <t>Riggs, Wahlean</t>
  </si>
  <si>
    <t>Y</t>
  </si>
  <si>
    <t>Quiroz, Yasmine</t>
  </si>
  <si>
    <t>Searson, Vincent</t>
  </si>
  <si>
    <t>Hamstra Pew, Traci</t>
  </si>
  <si>
    <t>Barnes, Conway</t>
  </si>
  <si>
    <t>Schmitt, Sylvia</t>
  </si>
  <si>
    <t>Jimenez, Ashley</t>
  </si>
  <si>
    <t>Bustos, Michaela</t>
  </si>
  <si>
    <t>Campa, Francisco</t>
  </si>
  <si>
    <t>Kent, Wyatt</t>
  </si>
  <si>
    <t>Miers, Trevor</t>
  </si>
  <si>
    <t>Hurt, Riley</t>
  </si>
  <si>
    <t>Guin, Naiya</t>
  </si>
  <si>
    <t>Summerfield, Shyanne</t>
  </si>
  <si>
    <t>Perez, Chaquira</t>
  </si>
  <si>
    <t>Garcia, Amanda</t>
  </si>
  <si>
    <t>Leighton, Jessica</t>
  </si>
  <si>
    <t>Frizzell, McKenzie</t>
  </si>
  <si>
    <t>Goldman, Jacob</t>
  </si>
  <si>
    <t>Nicholson, Drayton</t>
  </si>
  <si>
    <t>Outland, Ryan</t>
  </si>
  <si>
    <t>Padron, Manuel</t>
  </si>
  <si>
    <t>Campbell, Kori</t>
  </si>
  <si>
    <t>Correale, Dylan</t>
  </si>
  <si>
    <t>Roberts, Amber</t>
  </si>
  <si>
    <t>Rabe, Andrew</t>
  </si>
  <si>
    <t>West, Joshua</t>
  </si>
  <si>
    <t>Scelzi, Karli</t>
  </si>
  <si>
    <t>Kibler, Justin</t>
  </si>
  <si>
    <t>Vega, Ramon</t>
  </si>
  <si>
    <t>Lucas, Shane</t>
  </si>
  <si>
    <t>Keith, Sierra</t>
  </si>
  <si>
    <t>Shedd, Summer</t>
  </si>
  <si>
    <t>McPherson, Zachary</t>
  </si>
  <si>
    <t>Petersen, Brittany</t>
  </si>
  <si>
    <t>Hampton, Annabelle</t>
  </si>
  <si>
    <t>Conway, Dana</t>
  </si>
  <si>
    <t>Jose, Avery</t>
  </si>
  <si>
    <t>OConnell, Lexie</t>
  </si>
  <si>
    <t>Norris, Blake</t>
  </si>
  <si>
    <t>Jorgensen, Hunter</t>
  </si>
  <si>
    <t>Boyle, Cutter</t>
  </si>
  <si>
    <t>McBride, Mylea</t>
  </si>
  <si>
    <t>Post, Kaden</t>
  </si>
  <si>
    <t>Lamey, Hannah</t>
  </si>
  <si>
    <t>Calderon, Nicolas</t>
  </si>
  <si>
    <t>Pierce, Jaymz</t>
  </si>
  <si>
    <t>Brigham, Krystal</t>
  </si>
  <si>
    <t>Alvarez, Dakota</t>
  </si>
  <si>
    <t>Barcenas, Erick</t>
  </si>
  <si>
    <t>Vasquez, Jesus</t>
  </si>
  <si>
    <t>Schlosser, Reata</t>
  </si>
  <si>
    <t>Odell, Alexander</t>
  </si>
  <si>
    <t>Gibbens, Mea</t>
  </si>
  <si>
    <t>Carbajal, Ceaser</t>
  </si>
  <si>
    <t>George, Margaret</t>
  </si>
  <si>
    <t>Flores, Jesus</t>
  </si>
  <si>
    <t>Fawehinmi, Rodric</t>
  </si>
  <si>
    <t>Gilbert, Julianna</t>
  </si>
  <si>
    <t>Salazar, Analyse</t>
  </si>
  <si>
    <t>Mullens, Brianna</t>
  </si>
  <si>
    <t>Parr, Paul</t>
  </si>
  <si>
    <t>Shrout, Kylee</t>
  </si>
  <si>
    <t>Sotelo, Xavier</t>
  </si>
  <si>
    <t>Astorga, Angelie</t>
  </si>
  <si>
    <t>Nolte, Kathryn</t>
  </si>
  <si>
    <t>Ross, Hadley</t>
  </si>
  <si>
    <t>Jorgensen, Erin</t>
  </si>
  <si>
    <t>Connolly, Leah</t>
  </si>
  <si>
    <t>Maynard, Dave</t>
  </si>
  <si>
    <t>Olney, Wyatt</t>
  </si>
  <si>
    <t>Derrick, Nevaeh</t>
  </si>
  <si>
    <t>Ramos, Katie</t>
  </si>
  <si>
    <t>Orozco, Hector</t>
  </si>
  <si>
    <t>Agriculture Business</t>
  </si>
  <si>
    <t xml:space="preserve">ANS102      </t>
  </si>
  <si>
    <t xml:space="preserve">ANS231      </t>
  </si>
  <si>
    <t xml:space="preserve">AGB213      </t>
  </si>
  <si>
    <t xml:space="preserve">ANS131      </t>
  </si>
  <si>
    <t xml:space="preserve">ANS200      </t>
  </si>
  <si>
    <t xml:space="preserve">ANS202      </t>
  </si>
  <si>
    <t xml:space="preserve">ANS211      </t>
  </si>
  <si>
    <t xml:space="preserve">ANS226      </t>
  </si>
  <si>
    <t xml:space="preserve">ANS110      </t>
  </si>
  <si>
    <t xml:space="preserve">ANS213      </t>
  </si>
  <si>
    <t xml:space="preserve">ACC100      </t>
  </si>
  <si>
    <t xml:space="preserve">AGB234      </t>
  </si>
  <si>
    <t xml:space="preserve">AGB123      </t>
  </si>
  <si>
    <t xml:space="preserve">BUS101      </t>
  </si>
  <si>
    <t xml:space="preserve">ANS223      </t>
  </si>
  <si>
    <t xml:space="preserve">ECN201      </t>
  </si>
  <si>
    <t>Hudson, Mysia</t>
  </si>
  <si>
    <t>Debold, Kolten</t>
  </si>
  <si>
    <t>Fierro, Austin</t>
  </si>
  <si>
    <t>Brannon, Kallie</t>
  </si>
  <si>
    <t>Salcito, Owen</t>
  </si>
  <si>
    <t>Heimburg-Burris, Devon</t>
  </si>
  <si>
    <t>Taylor, Mark</t>
  </si>
  <si>
    <t>Marrufo, Samantha</t>
  </si>
  <si>
    <t>Sherwood, Cole</t>
  </si>
  <si>
    <t>Morales, Rene</t>
  </si>
  <si>
    <t>Montano, Tyler</t>
  </si>
  <si>
    <t>Allen, Lauren</t>
  </si>
  <si>
    <t>Miranda, Andrea</t>
  </si>
  <si>
    <t>Dugan, Padon</t>
  </si>
  <si>
    <t>Bartman, Ashleigh</t>
  </si>
  <si>
    <t>Anthony, Aubrey</t>
  </si>
  <si>
    <t>Thomas, Jared</t>
  </si>
  <si>
    <t>Sosa, Thomas</t>
  </si>
  <si>
    <t>Schmitt, Emily</t>
  </si>
  <si>
    <t>Owens, Norma</t>
  </si>
  <si>
    <t>Keeling, Paul</t>
  </si>
  <si>
    <t>Slaughter, Johnathan</t>
  </si>
  <si>
    <t>Viar, Brandon</t>
  </si>
  <si>
    <t>Espenscheid, Arye</t>
  </si>
  <si>
    <t>Schiermeyer, Kira</t>
  </si>
  <si>
    <t>Weaver-Cantrell, McKenzie</t>
  </si>
  <si>
    <t>Gillespie, Conner</t>
  </si>
  <si>
    <t>Guisa, Desirae</t>
  </si>
  <si>
    <t>Hutchison, Diana</t>
  </si>
  <si>
    <t>McDaniel, Wyatt</t>
  </si>
  <si>
    <t>Costales, Lourdes</t>
  </si>
  <si>
    <t>Granillo, Jose</t>
  </si>
  <si>
    <t>Owen, Jack</t>
  </si>
  <si>
    <t>Norwalk, Gwyneth</t>
  </si>
  <si>
    <t>Rodgers, Kevin</t>
  </si>
  <si>
    <t>Beausoleil, Brandon</t>
  </si>
  <si>
    <t>Quinn, Richard</t>
  </si>
  <si>
    <t>Aronson, Anthony</t>
  </si>
  <si>
    <t>Kelton, Kenzie</t>
  </si>
  <si>
    <t>Vance, Nizhoni</t>
  </si>
  <si>
    <t>Groat, Taylor</t>
  </si>
  <si>
    <t>Stewart, Geoffrey</t>
  </si>
  <si>
    <t>Perez Ballesteros, Pablo</t>
  </si>
  <si>
    <t>Assignment</t>
  </si>
  <si>
    <t>Students</t>
  </si>
  <si>
    <t>AvgScore</t>
  </si>
  <si>
    <t>EarliestSubmission</t>
  </si>
  <si>
    <t>MostRecentSubmission</t>
  </si>
  <si>
    <t>A_Count</t>
  </si>
  <si>
    <t>B_Count</t>
  </si>
  <si>
    <t>C_Count</t>
  </si>
  <si>
    <t>D_Count</t>
  </si>
  <si>
    <t>F_Count</t>
  </si>
  <si>
    <t>AGB225</t>
  </si>
  <si>
    <t>Assignment #1 Company</t>
  </si>
  <si>
    <t>Brand / Logo</t>
  </si>
  <si>
    <t>Chapter 10 Quiz</t>
  </si>
  <si>
    <t>Chapter 12 Quiz</t>
  </si>
  <si>
    <t>Chapter 15 Quiz</t>
  </si>
  <si>
    <t>Chapter 3 Quiz</t>
  </si>
  <si>
    <t>Chapter 4 Quiz</t>
  </si>
  <si>
    <t>Chapter 5 Quiz</t>
  </si>
  <si>
    <t>Chapter 8 Key Terms</t>
  </si>
  <si>
    <t>Chapter 8 Quiz</t>
  </si>
  <si>
    <t>Chapter 9 Quiz</t>
  </si>
  <si>
    <t>Dairy Case Study Assignment</t>
  </si>
  <si>
    <t>Final Business Plan Assignment</t>
  </si>
  <si>
    <t>Mid Term-Excel Start up Template</t>
  </si>
  <si>
    <t>Mission Statement</t>
  </si>
  <si>
    <t>Survey Assessment</t>
  </si>
  <si>
    <t>Survey Discussion Board</t>
  </si>
  <si>
    <t>Trends-First watch videos</t>
  </si>
  <si>
    <t>Associate of Applied Science</t>
  </si>
  <si>
    <t>Agriculture General</t>
  </si>
  <si>
    <t xml:space="preserve">ENG100      </t>
  </si>
  <si>
    <t xml:space="preserve">CPD101      </t>
  </si>
  <si>
    <t xml:space="preserve">ANS195      </t>
  </si>
  <si>
    <t xml:space="preserve">MAT121      </t>
  </si>
  <si>
    <t xml:space="preserve">  </t>
  </si>
  <si>
    <t>AK</t>
  </si>
  <si>
    <t xml:space="preserve">CIS120      </t>
  </si>
  <si>
    <t>CA</t>
  </si>
  <si>
    <t>CO</t>
  </si>
  <si>
    <t>ID</t>
  </si>
  <si>
    <t>WY</t>
  </si>
  <si>
    <t xml:space="preserve">MAT118      </t>
  </si>
  <si>
    <t xml:space="preserve">COM100      </t>
  </si>
  <si>
    <t xml:space="preserve">PAC102J     </t>
  </si>
  <si>
    <t xml:space="preserve">PEH101      </t>
  </si>
  <si>
    <t>Cundiff, Grace</t>
  </si>
  <si>
    <t>Deitering, Tyler</t>
  </si>
  <si>
    <t>Stone III, Ralph</t>
  </si>
  <si>
    <t>Ankrom, Ana</t>
  </si>
  <si>
    <t>Stevenson, Ambernathy</t>
  </si>
  <si>
    <t>Hubbard, Taylor</t>
  </si>
  <si>
    <t>Muhammad, Khalilallah</t>
  </si>
  <si>
    <t>Darnall, Kaylee</t>
  </si>
  <si>
    <t>Wood, Haley</t>
  </si>
  <si>
    <t>Favela, Pedro</t>
  </si>
  <si>
    <t>Cockrill, Jonathan</t>
  </si>
  <si>
    <t>Molinar, Kevin</t>
  </si>
  <si>
    <t>Skalon, Caryn</t>
  </si>
  <si>
    <t>Medellin, Kayla</t>
  </si>
  <si>
    <t>Renteria, Abel</t>
  </si>
  <si>
    <t>Gall, Jodi</t>
  </si>
  <si>
    <t>Egurrola, Pedro</t>
  </si>
  <si>
    <t>Kennedy, Quinlin</t>
  </si>
  <si>
    <t>Thompson, Zachary</t>
  </si>
  <si>
    <t>Marcum, Meghan</t>
  </si>
  <si>
    <t>Bedoni, Karl</t>
  </si>
  <si>
    <t>Baker, Monika</t>
  </si>
  <si>
    <t>Keaveney, Brent</t>
  </si>
  <si>
    <t>Barry, Ky</t>
  </si>
  <si>
    <t>Mercado, Eileen</t>
  </si>
  <si>
    <t>Wells, Bayley</t>
  </si>
  <si>
    <t>Stone, Alexxis</t>
  </si>
  <si>
    <t>Merwin, Courtney</t>
  </si>
  <si>
    <t>Kinney, Cristyn</t>
  </si>
  <si>
    <t>Borka, Brittany</t>
  </si>
  <si>
    <t>Weber, Luke</t>
  </si>
  <si>
    <t>Mace, Brittany</t>
  </si>
  <si>
    <t>Gomez, Clarissa</t>
  </si>
  <si>
    <t>VandeZandschulp, Mathew</t>
  </si>
  <si>
    <t>Torres, Celia</t>
  </si>
  <si>
    <t>Fryhover, Mackenzie</t>
  </si>
  <si>
    <t>Johnson, Skye</t>
  </si>
  <si>
    <t>McCord, Adriana</t>
  </si>
  <si>
    <t>Oswald, Deja</t>
  </si>
  <si>
    <t>Algara, Marcey</t>
  </si>
  <si>
    <t>Finley, Whitney</t>
  </si>
  <si>
    <t>Forte, Quintin</t>
  </si>
  <si>
    <t>Maciel Torres, Fernanda</t>
  </si>
  <si>
    <t>Quiroz, Jahaira</t>
  </si>
  <si>
    <t>Tafolla, Jose</t>
  </si>
  <si>
    <t>Wofford, Travis</t>
  </si>
  <si>
    <t>Smith, Dillon</t>
  </si>
  <si>
    <t>Megahey, Katie</t>
  </si>
  <si>
    <t>Lowman, Hilary</t>
  </si>
  <si>
    <t>Olsen, Alesha</t>
  </si>
  <si>
    <t>Barker, Maxie</t>
  </si>
  <si>
    <t>Tubbs, Bandee</t>
  </si>
  <si>
    <t>Ocampo, Lucero</t>
  </si>
  <si>
    <t>Bush, Kiara</t>
  </si>
  <si>
    <t>Norzagaray, Kiara</t>
  </si>
  <si>
    <t>Bueno, Jed</t>
  </si>
  <si>
    <t>Garcia, Destiny</t>
  </si>
  <si>
    <t>Sanchez, Monica</t>
  </si>
  <si>
    <t>Fishkind, Matthew</t>
  </si>
  <si>
    <t>Little, Meah</t>
  </si>
  <si>
    <t>Johnson, Madeline</t>
  </si>
  <si>
    <t>Strong, Taylor</t>
  </si>
  <si>
    <t>Baltierrez, Elijah</t>
  </si>
  <si>
    <t>Lindstrom, Kiana</t>
  </si>
  <si>
    <t>Thome, Matthew</t>
  </si>
  <si>
    <t>Kramer, Emily</t>
  </si>
  <si>
    <t>Barnes, Cutter</t>
  </si>
  <si>
    <t>Renteria, Alex</t>
  </si>
  <si>
    <t>Hine, Chance</t>
  </si>
  <si>
    <t>Liniger, Brooke</t>
  </si>
  <si>
    <t>Jackson, Hannah</t>
  </si>
  <si>
    <t>Dillard, Deanna</t>
  </si>
  <si>
    <t>Smith, Eugenia</t>
  </si>
  <si>
    <t>Eischeid, Sarah</t>
  </si>
  <si>
    <t>Keepers, Ashley</t>
  </si>
  <si>
    <t>Potter, Shannon</t>
  </si>
  <si>
    <t>Morgan, Cienna</t>
  </si>
  <si>
    <t>Hatch, Jeremy</t>
  </si>
  <si>
    <t>Phillips, John</t>
  </si>
  <si>
    <t>Williams-Still, Ceazon</t>
  </si>
  <si>
    <t>Pirtle, Miranda</t>
  </si>
  <si>
    <t>Higman, Brandi</t>
  </si>
  <si>
    <t>Schlosser, Stran</t>
  </si>
  <si>
    <t>Guardipee, Tyler</t>
  </si>
  <si>
    <t>Medina, Vanessa</t>
  </si>
  <si>
    <t>Green, Kinsey</t>
  </si>
  <si>
    <t>Akiona, Ikaika</t>
  </si>
  <si>
    <t>Rivera-Diaz, Gabrielle</t>
  </si>
  <si>
    <t>Gilbert Jr., Jerrod</t>
  </si>
  <si>
    <t>Gallagher, Tina</t>
  </si>
  <si>
    <t>Stauffer, Jacob</t>
  </si>
  <si>
    <t>Reyna, Emilio</t>
  </si>
  <si>
    <t>Whitehead, Royal</t>
  </si>
  <si>
    <t>Wengert, Samantha</t>
  </si>
  <si>
    <t>Braun, Michelle</t>
  </si>
  <si>
    <t>Duarte, Jesus</t>
  </si>
  <si>
    <t>Klein, Hannah</t>
  </si>
  <si>
    <t>Penuelas-Leyva, Michelle</t>
  </si>
  <si>
    <t>Weese, Hailey</t>
  </si>
  <si>
    <t>Higuera, Katie</t>
  </si>
  <si>
    <t>Lambeth, Nicholas</t>
  </si>
  <si>
    <t>Jensen, Lauren</t>
  </si>
  <si>
    <t>Fernander, Thaddeaus</t>
  </si>
  <si>
    <t>Nasser, Tyler</t>
  </si>
  <si>
    <t>Eaves, Kasey</t>
  </si>
  <si>
    <t>Wilson, Chanceton</t>
  </si>
  <si>
    <t>Flood, Caleb</t>
  </si>
  <si>
    <t>Davis, Dylan</t>
  </si>
  <si>
    <t>Scott, Samuel</t>
  </si>
  <si>
    <t>Nowlin, Trevor</t>
  </si>
  <si>
    <t>Mix, Gary</t>
  </si>
  <si>
    <t>Powell, Jace</t>
  </si>
  <si>
    <t>McLelland, JaNae</t>
  </si>
  <si>
    <t>Group</t>
  </si>
  <si>
    <t>No</t>
  </si>
  <si>
    <t>Huerta, Cecilio</t>
  </si>
  <si>
    <t>Sauter, Michael</t>
  </si>
  <si>
    <t>Lara, Gabrielle</t>
  </si>
  <si>
    <t>AT-MRodeo</t>
  </si>
  <si>
    <t>NRC Rodeo Team</t>
  </si>
  <si>
    <t>Zarate, Juan</t>
  </si>
  <si>
    <t>Thompson, Cheyenne</t>
  </si>
  <si>
    <t>Buie, Jazmin</t>
  </si>
  <si>
    <t>AT-WRodeo</t>
  </si>
  <si>
    <t>Ward, Macie</t>
  </si>
  <si>
    <t>Crawford, Hunter</t>
  </si>
  <si>
    <t>Mehringer, Kyle</t>
  </si>
  <si>
    <t>Serrano, Francisco</t>
  </si>
  <si>
    <t>OV Rodeo Team</t>
  </si>
  <si>
    <t>Nowlin, Trey</t>
  </si>
  <si>
    <t>Martinez, Tatiana</t>
  </si>
  <si>
    <t>Pope, Nakeyyah</t>
  </si>
  <si>
    <t>Villescaz, Jerrica</t>
  </si>
  <si>
    <t>Krug, Mason</t>
  </si>
  <si>
    <t>Vinh, Jimmy</t>
  </si>
  <si>
    <t>Gonzalez, Chloe</t>
  </si>
  <si>
    <t>Lara Romero, Adriana</t>
  </si>
  <si>
    <t>Hawkinson, Paige</t>
  </si>
  <si>
    <t>Lampman, Alannah-Cailin</t>
  </si>
  <si>
    <t>Nevin, Elizabeth</t>
  </si>
  <si>
    <t>Adams, Myka</t>
  </si>
  <si>
    <t>Butler, Anna</t>
  </si>
  <si>
    <t>Bernal, Gabrielle</t>
  </si>
  <si>
    <t>Ely, Gregory</t>
  </si>
  <si>
    <t>Ponce de leon, Jessica</t>
  </si>
  <si>
    <t>Castillo, Isaiah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</si>
</sst>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3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2" xfId="0" applyBorder="1"/>
    <xf numFmtId="0" fontId="0" fillId="3" borderId="4" xfId="0" applyFill="1" applyBorder="1"/>
    <xf numFmtId="0" fontId="0" fillId="0" borderId="4" xfId="0" applyBorder="1"/>
    <xf numFmtId="0" fontId="0" fillId="3" borderId="6" xfId="0" applyFill="1" applyBorder="1"/>
    <xf numFmtId="9" fontId="0" fillId="0" borderId="2" xfId="1" applyFont="1" applyBorder="1"/>
    <xf numFmtId="9" fontId="0" fillId="3" borderId="4" xfId="1" applyFont="1" applyFill="1" applyBorder="1"/>
    <xf numFmtId="9" fontId="0" fillId="0" borderId="4" xfId="1" applyFont="1" applyBorder="1"/>
    <xf numFmtId="9" fontId="0" fillId="3" borderId="6" xfId="1" applyFont="1" applyFill="1" applyBorder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0" fillId="0" borderId="0" xfId="0" applyAlignment="1">
      <alignment horizontal="left" indent="1"/>
    </xf>
    <xf numFmtId="22" fontId="0" fillId="0" borderId="0" xfId="0" applyNumberForma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82">
    <dxf>
      <numFmt numFmtId="27" formatCode="m/d/yyyy\ h:mm"/>
    </dxf>
    <dxf>
      <numFmt numFmtId="27" formatCode="m/d/yyyy\ h:mm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232"/>
      <color rgb="FFF9B625"/>
      <color rgb="FF3A779D"/>
      <color rgb="FFC86E14"/>
      <color rgb="FF682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AA'!$B$2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AA'!$A$3:$A$7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AA'!$B$3:$B$7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558-AEC1-47A4A9651F79}"/>
            </c:ext>
          </c:extLst>
        </c:ser>
        <c:ser>
          <c:idx val="1"/>
          <c:order val="1"/>
          <c:tx>
            <c:strRef>
              <c:f>'Agriculture AA'!$C$2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AA'!$A$3:$A$7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AA'!$C$3:$C$7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F-4558-AEC1-47A4A9651F79}"/>
            </c:ext>
          </c:extLst>
        </c:ser>
        <c:ser>
          <c:idx val="2"/>
          <c:order val="2"/>
          <c:tx>
            <c:strRef>
              <c:f>'Agriculture AA'!$D$2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AA'!$A$3:$A$7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AA'!$D$3:$D$7</c:f>
              <c:numCache>
                <c:formatCode>General</c:formatCode>
                <c:ptCount val="5"/>
                <c:pt idx="0">
                  <c:v>19</c:v>
                </c:pt>
                <c:pt idx="1">
                  <c:v>30</c:v>
                </c:pt>
                <c:pt idx="2">
                  <c:v>25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'Agriculture AA'!$E$2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'Agriculture AA'!$A$3:$A$7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AA'!$E$3:$E$7</c:f>
              <c:numCache>
                <c:formatCode>General</c:formatCode>
                <c:ptCount val="5"/>
                <c:pt idx="0">
                  <c:v>84</c:v>
                </c:pt>
                <c:pt idx="1">
                  <c:v>180</c:v>
                </c:pt>
                <c:pt idx="2">
                  <c:v>147</c:v>
                </c:pt>
                <c:pt idx="3">
                  <c:v>69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F-4558-AEC1-47A4A9651F79}"/>
            </c:ext>
          </c:extLst>
        </c:ser>
        <c:ser>
          <c:idx val="4"/>
          <c:order val="4"/>
          <c:tx>
            <c:strRef>
              <c:f>'Agriculture AA'!$F$2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'Agriculture AA'!$A$3:$A$7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AA'!$F$3:$F$7</c:f>
              <c:numCache>
                <c:formatCode>General</c:formatCode>
                <c:ptCount val="5"/>
                <c:pt idx="0">
                  <c:v>264</c:v>
                </c:pt>
                <c:pt idx="1">
                  <c:v>545</c:v>
                </c:pt>
                <c:pt idx="2">
                  <c:v>460</c:v>
                </c:pt>
                <c:pt idx="3">
                  <c:v>220</c:v>
                </c:pt>
                <c:pt idx="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Business'!$B$18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Business'!$B$19:$B$23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4-4BE7-B2C5-6F8C9865C73F}"/>
            </c:ext>
          </c:extLst>
        </c:ser>
        <c:ser>
          <c:idx val="1"/>
          <c:order val="1"/>
          <c:tx>
            <c:strRef>
              <c:f>'Agriculture Business'!$C$18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Business'!$C$19:$C$23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4-4BE7-B2C5-6F8C9865C73F}"/>
            </c:ext>
          </c:extLst>
        </c:ser>
        <c:ser>
          <c:idx val="2"/>
          <c:order val="2"/>
          <c:tx>
            <c:strRef>
              <c:f>'Agriculture Business'!$D$18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4-4BE7-B2C5-6F8C9865C73F}"/>
            </c:ext>
          </c:extLst>
        </c:ser>
        <c:ser>
          <c:idx val="3"/>
          <c:order val="3"/>
          <c:tx>
            <c:strRef>
              <c:f>'Agriculture Business'!$E$18</c:f>
              <c:strCache>
                <c:ptCount val="1"/>
                <c:pt idx="0">
                  <c:v>Caucasian/White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Business'!$E$19:$E$23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4-4BE7-B2C5-6F8C9865C73F}"/>
            </c:ext>
          </c:extLst>
        </c:ser>
        <c:ser>
          <c:idx val="4"/>
          <c:order val="4"/>
          <c:tx>
            <c:strRef>
              <c:f>'Agriculture Business'!$F$18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Business'!$F$19:$F$23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F4-4BE7-B2C5-6F8C9865C73F}"/>
            </c:ext>
          </c:extLst>
        </c:ser>
        <c:ser>
          <c:idx val="5"/>
          <c:order val="5"/>
          <c:tx>
            <c:strRef>
              <c:f>'Agriculture Business'!$G$18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F4-4BE7-B2C5-6F8C9865C73F}"/>
            </c:ext>
          </c:extLst>
        </c:ser>
        <c:ser>
          <c:idx val="6"/>
          <c:order val="6"/>
          <c:tx>
            <c:strRef>
              <c:f>'Agriculture Business'!$H$18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4-4BE7-B2C5-6F8C9865C73F}"/>
            </c:ext>
          </c:extLst>
        </c:ser>
        <c:ser>
          <c:idx val="7"/>
          <c:order val="7"/>
          <c:tx>
            <c:strRef>
              <c:f>'Agriculture Business'!$I$18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Business'!$I$19:$I$23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F4-4BE7-B2C5-6F8C9865C73F}"/>
            </c:ext>
          </c:extLst>
        </c:ser>
        <c:ser>
          <c:idx val="8"/>
          <c:order val="8"/>
          <c:tx>
            <c:strRef>
              <c:f>'Agriculture Business'!$J$18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Business'!$A$19:$A$23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Business'!$J$19:$J$23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F4-4BE7-B2C5-6F8C9865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'Agriculture Business'!$B$26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2-449F-B479-06BA6377A80D}"/>
            </c:ext>
          </c:extLst>
        </c:ser>
        <c:ser>
          <c:idx val="1"/>
          <c:order val="1"/>
          <c:tx>
            <c:strRef>
              <c:f>'Agriculture Business'!$C$26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Business'!$C$27:$C$31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2-449F-B479-06BA6377A80D}"/>
            </c:ext>
          </c:extLst>
        </c:ser>
        <c:ser>
          <c:idx val="2"/>
          <c:order val="2"/>
          <c:tx>
            <c:strRef>
              <c:f>'Agriculture Business'!$D$26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Business'!$D$27:$D$31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2-449F-B479-06BA6377A80D}"/>
            </c:ext>
          </c:extLst>
        </c:ser>
        <c:ser>
          <c:idx val="3"/>
          <c:order val="3"/>
          <c:tx>
            <c:strRef>
              <c:f>'Agriculture Business'!$E$26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Business'!$E$27:$E$31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2-449F-B479-06BA6377A80D}"/>
            </c:ext>
          </c:extLst>
        </c:ser>
        <c:ser>
          <c:idx val="4"/>
          <c:order val="4"/>
          <c:tx>
            <c:strRef>
              <c:f>'Agriculture Business'!$F$26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2-449F-B479-06BA6377A80D}"/>
            </c:ext>
          </c:extLst>
        </c:ser>
        <c:ser>
          <c:idx val="5"/>
          <c:order val="5"/>
          <c:tx>
            <c:strRef>
              <c:f>'Agriculture Business'!$G$26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Business'!$G$27:$G$31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2-449F-B479-06BA6377A80D}"/>
            </c:ext>
          </c:extLst>
        </c:ser>
        <c:ser>
          <c:idx val="6"/>
          <c:order val="6"/>
          <c:tx>
            <c:strRef>
              <c:f>'Agriculture Business'!$H$26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Business'!$H$27:$H$31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52-449F-B479-06BA6377A80D}"/>
            </c:ext>
          </c:extLst>
        </c:ser>
        <c:ser>
          <c:idx val="7"/>
          <c:order val="7"/>
          <c:tx>
            <c:strRef>
              <c:f>'Agriculture Business'!$I$26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Business'!$I$27:$I$31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52-449F-B479-06BA6377A80D}"/>
            </c:ext>
          </c:extLst>
        </c:ser>
        <c:ser>
          <c:idx val="8"/>
          <c:order val="8"/>
          <c:tx>
            <c:strRef>
              <c:f>'Agriculture Business'!$J$26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Business'!$J$27:$J$31</c:f>
              <c:numCache>
                <c:formatCode>General</c:formatCode>
                <c:ptCount val="5"/>
                <c:pt idx="0">
                  <c:v>45</c:v>
                </c:pt>
                <c:pt idx="1">
                  <c:v>32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52-449F-B479-06BA6377A80D}"/>
            </c:ext>
          </c:extLst>
        </c:ser>
        <c:ser>
          <c:idx val="9"/>
          <c:order val="9"/>
          <c:tx>
            <c:strRef>
              <c:f>'Agriculture Business'!$K$26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Business'!$A$27:$A$31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Business'!$K$27:$K$31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52-449F-B479-06BA6377A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Business'!$B$34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'Agriculture Business'!$A$35:$A$39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Business'!$B$35:$B$39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3-453E-AB5B-6A02D6DBEA77}"/>
            </c:ext>
          </c:extLst>
        </c:ser>
        <c:ser>
          <c:idx val="1"/>
          <c:order val="1"/>
          <c:tx>
            <c:strRef>
              <c:f>'Agriculture Business'!$C$34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Business'!$A$35:$A$39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Business'!$C$35:$C$39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3-453E-AB5B-6A02D6DBEA77}"/>
            </c:ext>
          </c:extLst>
        </c:ser>
        <c:ser>
          <c:idx val="3"/>
          <c:order val="3"/>
          <c:tx>
            <c:strRef>
              <c:f>'Agriculture Business'!$E$34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Business'!$A$35:$A$39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Business'!$E$35:$E$39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3-453E-AB5B-6A02D6DBE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'Agriculture Business'!$D$34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Business'!$A$35:$A$39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Business'!$D$35:$D$39</c:f>
              <c:numCache>
                <c:formatCode>General</c:formatCode>
                <c:ptCount val="5"/>
                <c:pt idx="0">
                  <c:v>0</c:v>
                </c:pt>
                <c:pt idx="1">
                  <c:v>0.33300000000000002</c:v>
                </c:pt>
                <c:pt idx="2">
                  <c:v>0</c:v>
                </c:pt>
                <c:pt idx="3">
                  <c:v>0.111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3-453E-AB5B-6A02D6DBEA77}"/>
            </c:ext>
          </c:extLst>
        </c:ser>
        <c:ser>
          <c:idx val="4"/>
          <c:order val="4"/>
          <c:tx>
            <c:strRef>
              <c:f>'Agriculture Business'!$F$34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Business'!$A$35:$A$39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Business'!$F$35:$F$39</c:f>
              <c:numCache>
                <c:formatCode>General</c:formatCode>
                <c:ptCount val="5"/>
                <c:pt idx="0">
                  <c:v>0</c:v>
                </c:pt>
                <c:pt idx="1">
                  <c:v>0.33300000000000002</c:v>
                </c:pt>
                <c:pt idx="2">
                  <c:v>0</c:v>
                </c:pt>
                <c:pt idx="3">
                  <c:v>0.111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3-453E-AB5B-6A02D6DBE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Business'!$B$42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Business'!$A$43:$A$45</c:f>
              <c:strCache>
                <c:ptCount val="2"/>
                <c:pt idx="0">
                  <c:v>FY2018</c:v>
                </c:pt>
                <c:pt idx="1">
                  <c:v>FY2020</c:v>
                </c:pt>
              </c:strCache>
            </c:strRef>
          </c:cat>
          <c:val>
            <c:numRef>
              <c:f>'Agriculture Business'!$B$43:$B$45</c:f>
              <c:numCache>
                <c:formatCode>General</c:formatCode>
                <c:ptCount val="3"/>
                <c:pt idx="0">
                  <c:v>660.75</c:v>
                </c:pt>
                <c:pt idx="1">
                  <c:v>3832.2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C-4745-B6D5-205461644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Home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Business'!$F$43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Business'!$G$43:$K$43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28</c:v>
                </c:pt>
                <c:pt idx="3">
                  <c:v>23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9-4AF1-9599-FAD3131097ED}"/>
            </c:ext>
          </c:extLst>
        </c:ser>
        <c:ser>
          <c:idx val="1"/>
          <c:order val="1"/>
          <c:tx>
            <c:strRef>
              <c:f>'Agriculture Business'!$F$44</c:f>
              <c:strCache>
                <c:ptCount val="1"/>
                <c:pt idx="0">
                  <c:v>FC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Business'!$G$44:$K$44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9-4AF1-9599-FAD3131097ED}"/>
            </c:ext>
          </c:extLst>
        </c:ser>
        <c:ser>
          <c:idx val="2"/>
          <c:order val="2"/>
          <c:tx>
            <c:strRef>
              <c:f>'Agriculture Business'!$F$45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Business'!$G$45:$K$45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9-4AF1-9599-FAD3131097ED}"/>
            </c:ext>
          </c:extLst>
        </c:ser>
        <c:ser>
          <c:idx val="3"/>
          <c:order val="3"/>
          <c:tx>
            <c:strRef>
              <c:f>'Agriculture Business'!$F$46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Business'!$G$46:$K$46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9-4AF1-9599-FAD3131097ED}"/>
            </c:ext>
          </c:extLst>
        </c:ser>
        <c:ser>
          <c:idx val="4"/>
          <c:order val="4"/>
          <c:tx>
            <c:strRef>
              <c:f>'Agriculture Business'!$F$47</c:f>
              <c:strCache>
                <c:ptCount val="1"/>
                <c:pt idx="0">
                  <c:v>TX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Business'!$G$47:$K$47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9-4AF1-9599-FAD3131097ED}"/>
            </c:ext>
          </c:extLst>
        </c:ser>
        <c:ser>
          <c:idx val="5"/>
          <c:order val="5"/>
          <c:tx>
            <c:strRef>
              <c:f>'Agriculture Business'!$F$48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'Agriculture Business'!$G$42:$K$42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Business'!$G$48:$K$48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9-4AF1-9599-FAD31310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061440"/>
        <c:axId val="199046048"/>
      </c:barChart>
      <c:catAx>
        <c:axId val="1990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46048"/>
        <c:crosses val="autoZero"/>
        <c:auto val="1"/>
        <c:lblAlgn val="ctr"/>
        <c:lblOffset val="100"/>
        <c:noMultiLvlLbl val="0"/>
      </c:catAx>
      <c:valAx>
        <c:axId val="1990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General'!$B$2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General'!$A$3:$A$7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General'!$B$3:$B$7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17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0-4C61-826B-820FB84030B8}"/>
            </c:ext>
          </c:extLst>
        </c:ser>
        <c:ser>
          <c:idx val="1"/>
          <c:order val="1"/>
          <c:tx>
            <c:strRef>
              <c:f>'Agriculture General'!$C$2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General'!$A$3:$A$7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General'!$C$3:$C$7</c:f>
              <c:numCache>
                <c:formatCode>General</c:formatCode>
                <c:ptCount val="5"/>
                <c:pt idx="0">
                  <c:v>35</c:v>
                </c:pt>
                <c:pt idx="1">
                  <c:v>23</c:v>
                </c:pt>
                <c:pt idx="2">
                  <c:v>11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0-4C61-826B-820FB84030B8}"/>
            </c:ext>
          </c:extLst>
        </c:ser>
        <c:ser>
          <c:idx val="2"/>
          <c:order val="2"/>
          <c:tx>
            <c:strRef>
              <c:f>'Agriculture General'!$D$2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General'!$A$3:$A$7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General'!$D$3:$D$7</c:f>
              <c:numCache>
                <c:formatCode>General</c:formatCode>
                <c:ptCount val="5"/>
                <c:pt idx="0">
                  <c:v>65</c:v>
                </c:pt>
                <c:pt idx="1">
                  <c:v>50</c:v>
                </c:pt>
                <c:pt idx="2">
                  <c:v>28</c:v>
                </c:pt>
                <c:pt idx="3">
                  <c:v>16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40-4C61-826B-820FB8403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'Agriculture General'!$E$2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'Agriculture General'!$A$3:$A$7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General'!$E$3:$E$7</c:f>
              <c:numCache>
                <c:formatCode>General</c:formatCode>
                <c:ptCount val="5"/>
                <c:pt idx="0">
                  <c:v>347</c:v>
                </c:pt>
                <c:pt idx="1">
                  <c:v>254</c:v>
                </c:pt>
                <c:pt idx="2">
                  <c:v>150</c:v>
                </c:pt>
                <c:pt idx="3">
                  <c:v>95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0-4C61-826B-820FB84030B8}"/>
            </c:ext>
          </c:extLst>
        </c:ser>
        <c:ser>
          <c:idx val="4"/>
          <c:order val="4"/>
          <c:tx>
            <c:strRef>
              <c:f>'Agriculture General'!$F$2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'Agriculture General'!$A$3:$A$7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General'!$F$3:$F$7</c:f>
              <c:numCache>
                <c:formatCode>General</c:formatCode>
                <c:ptCount val="5"/>
                <c:pt idx="0">
                  <c:v>987</c:v>
                </c:pt>
                <c:pt idx="1">
                  <c:v>758</c:v>
                </c:pt>
                <c:pt idx="2">
                  <c:v>465</c:v>
                </c:pt>
                <c:pt idx="3">
                  <c:v>291</c:v>
                </c:pt>
                <c:pt idx="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0-4C61-826B-820FB8403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General'!$B$10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General'!$A$11:$A$15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General'!$B$11:$B$15</c:f>
              <c:numCache>
                <c:formatCode>General</c:formatCode>
                <c:ptCount val="5"/>
                <c:pt idx="0">
                  <c:v>40</c:v>
                </c:pt>
                <c:pt idx="1">
                  <c:v>31</c:v>
                </c:pt>
                <c:pt idx="2">
                  <c:v>17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A-43F4-986D-447504527F66}"/>
            </c:ext>
          </c:extLst>
        </c:ser>
        <c:ser>
          <c:idx val="1"/>
          <c:order val="1"/>
          <c:tx>
            <c:strRef>
              <c:f>'Agriculture General'!$C$10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General'!$A$11:$A$15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General'!$C$11:$C$15</c:f>
              <c:numCache>
                <c:formatCode>General</c:formatCode>
                <c:ptCount val="5"/>
                <c:pt idx="0">
                  <c:v>23</c:v>
                </c:pt>
                <c:pt idx="1">
                  <c:v>19</c:v>
                </c:pt>
                <c:pt idx="2">
                  <c:v>11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A-43F4-986D-447504527F66}"/>
            </c:ext>
          </c:extLst>
        </c:ser>
        <c:ser>
          <c:idx val="2"/>
          <c:order val="2"/>
          <c:tx>
            <c:strRef>
              <c:f>'Agriculture General'!$D$10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General'!$A$11:$A$15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General'!$D$11:$D$15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9A-43F4-986D-447504527F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General'!$B$18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General'!$B$19:$B$23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8-4122-A87F-B001985A7CB5}"/>
            </c:ext>
          </c:extLst>
        </c:ser>
        <c:ser>
          <c:idx val="1"/>
          <c:order val="1"/>
          <c:tx>
            <c:strRef>
              <c:f>'Agriculture General'!$C$18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General'!$C$19:$C$23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8-4122-A87F-B001985A7CB5}"/>
            </c:ext>
          </c:extLst>
        </c:ser>
        <c:ser>
          <c:idx val="2"/>
          <c:order val="2"/>
          <c:tx>
            <c:strRef>
              <c:f>'Agriculture General'!$D$18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General'!$D$19:$D$23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8-4122-A87F-B001985A7CB5}"/>
            </c:ext>
          </c:extLst>
        </c:ser>
        <c:ser>
          <c:idx val="3"/>
          <c:order val="3"/>
          <c:tx>
            <c:strRef>
              <c:f>'Agriculture General'!$E$18</c:f>
              <c:strCache>
                <c:ptCount val="1"/>
                <c:pt idx="0">
                  <c:v>Caucasian/White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General'!$E$19:$E$23</c:f>
              <c:numCache>
                <c:formatCode>General</c:formatCode>
                <c:ptCount val="5"/>
                <c:pt idx="0">
                  <c:v>37</c:v>
                </c:pt>
                <c:pt idx="1">
                  <c:v>29</c:v>
                </c:pt>
                <c:pt idx="2">
                  <c:v>19</c:v>
                </c:pt>
                <c:pt idx="3">
                  <c:v>13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8-4122-A87F-B001985A7CB5}"/>
            </c:ext>
          </c:extLst>
        </c:ser>
        <c:ser>
          <c:idx val="4"/>
          <c:order val="4"/>
          <c:tx>
            <c:strRef>
              <c:f>'Agriculture General'!$F$18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General'!$F$19:$F$23</c:f>
              <c:numCache>
                <c:formatCode>General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B8-4122-A87F-B001985A7CB5}"/>
            </c:ext>
          </c:extLst>
        </c:ser>
        <c:ser>
          <c:idx val="5"/>
          <c:order val="5"/>
          <c:tx>
            <c:strRef>
              <c:f>'Agriculture General'!$G$18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General'!$G$19:$G$23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B8-4122-A87F-B001985A7CB5}"/>
            </c:ext>
          </c:extLst>
        </c:ser>
        <c:ser>
          <c:idx val="6"/>
          <c:order val="6"/>
          <c:tx>
            <c:strRef>
              <c:f>'Agriculture General'!$H$18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B8-4122-A87F-B001985A7CB5}"/>
            </c:ext>
          </c:extLst>
        </c:ser>
        <c:ser>
          <c:idx val="7"/>
          <c:order val="7"/>
          <c:tx>
            <c:strRef>
              <c:f>'Agriculture General'!$I$18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General'!$I$19:$I$23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B8-4122-A87F-B001985A7CB5}"/>
            </c:ext>
          </c:extLst>
        </c:ser>
        <c:ser>
          <c:idx val="8"/>
          <c:order val="8"/>
          <c:tx>
            <c:strRef>
              <c:f>'Agriculture General'!$J$18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General'!$A$19:$A$23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General'!$J$19:$J$23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B8-4122-A87F-B001985A7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'Agriculture General'!$B$26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029-88D5-800F2445F092}"/>
            </c:ext>
          </c:extLst>
        </c:ser>
        <c:ser>
          <c:idx val="1"/>
          <c:order val="1"/>
          <c:tx>
            <c:strRef>
              <c:f>'Agriculture General'!$C$26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General'!$C$27:$C$31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029-88D5-800F2445F092}"/>
            </c:ext>
          </c:extLst>
        </c:ser>
        <c:ser>
          <c:idx val="2"/>
          <c:order val="2"/>
          <c:tx>
            <c:strRef>
              <c:f>'Agriculture General'!$D$26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General'!$D$27:$D$31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029-88D5-800F2445F092}"/>
            </c:ext>
          </c:extLst>
        </c:ser>
        <c:ser>
          <c:idx val="3"/>
          <c:order val="3"/>
          <c:tx>
            <c:strRef>
              <c:f>'Agriculture General'!$E$26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General'!$E$27:$E$31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05-4029-88D5-800F2445F092}"/>
            </c:ext>
          </c:extLst>
        </c:ser>
        <c:ser>
          <c:idx val="4"/>
          <c:order val="4"/>
          <c:tx>
            <c:strRef>
              <c:f>'Agriculture General'!$F$26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029-88D5-800F2445F092}"/>
            </c:ext>
          </c:extLst>
        </c:ser>
        <c:ser>
          <c:idx val="5"/>
          <c:order val="5"/>
          <c:tx>
            <c:strRef>
              <c:f>'Agriculture General'!$G$26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General'!$G$27:$G$31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05-4029-88D5-800F2445F092}"/>
            </c:ext>
          </c:extLst>
        </c:ser>
        <c:ser>
          <c:idx val="6"/>
          <c:order val="6"/>
          <c:tx>
            <c:strRef>
              <c:f>'Agriculture General'!$H$26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General'!$H$27:$H$31</c:f>
              <c:numCache>
                <c:formatCode>General</c:formatCode>
                <c:ptCount val="5"/>
                <c:pt idx="0">
                  <c:v>77</c:v>
                </c:pt>
                <c:pt idx="1">
                  <c:v>53</c:v>
                </c:pt>
                <c:pt idx="2">
                  <c:v>41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05-4029-88D5-800F2445F092}"/>
            </c:ext>
          </c:extLst>
        </c:ser>
        <c:ser>
          <c:idx val="7"/>
          <c:order val="7"/>
          <c:tx>
            <c:strRef>
              <c:f>'Agriculture General'!$I$26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General'!$I$27:$I$31</c:f>
              <c:numCache>
                <c:formatCode>General</c:formatCode>
                <c:ptCount val="5"/>
                <c:pt idx="0">
                  <c:v>17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05-4029-88D5-800F2445F092}"/>
            </c:ext>
          </c:extLst>
        </c:ser>
        <c:ser>
          <c:idx val="8"/>
          <c:order val="8"/>
          <c:tx>
            <c:strRef>
              <c:f>'Agriculture General'!$J$26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General'!$J$27:$J$31</c:f>
              <c:numCache>
                <c:formatCode>General</c:formatCode>
                <c:ptCount val="5"/>
                <c:pt idx="0">
                  <c:v>216</c:v>
                </c:pt>
                <c:pt idx="1">
                  <c:v>172</c:v>
                </c:pt>
                <c:pt idx="2">
                  <c:v>100</c:v>
                </c:pt>
                <c:pt idx="3">
                  <c:v>68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05-4029-88D5-800F2445F092}"/>
            </c:ext>
          </c:extLst>
        </c:ser>
        <c:ser>
          <c:idx val="9"/>
          <c:order val="9"/>
          <c:tx>
            <c:strRef>
              <c:f>'Agriculture General'!$K$26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General'!$A$27:$A$31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General'!$K$27:$K$31</c:f>
              <c:numCache>
                <c:formatCode>General</c:formatCode>
                <c:ptCount val="5"/>
                <c:pt idx="0">
                  <c:v>23</c:v>
                </c:pt>
                <c:pt idx="1">
                  <c:v>17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05-4029-88D5-800F2445F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General'!$B$34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'Agriculture General'!$A$35:$A$39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General'!$B$35:$B$39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17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6-463B-B3CD-B9497CB023CB}"/>
            </c:ext>
          </c:extLst>
        </c:ser>
        <c:ser>
          <c:idx val="1"/>
          <c:order val="1"/>
          <c:tx>
            <c:strRef>
              <c:f>'Agriculture General'!$C$34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General'!$A$35:$A$39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General'!$C$35:$C$39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66-463B-B3CD-B9497CB023CB}"/>
            </c:ext>
          </c:extLst>
        </c:ser>
        <c:ser>
          <c:idx val="3"/>
          <c:order val="3"/>
          <c:tx>
            <c:strRef>
              <c:f>'Agriculture General'!$E$34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General'!$A$35:$A$39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General'!$E$35:$E$39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6-463B-B3CD-B9497CB02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'Agriculture General'!$D$34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General'!$A$35:$A$39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General'!$D$35:$D$39</c:f>
              <c:numCache>
                <c:formatCode>General</c:formatCode>
                <c:ptCount val="5"/>
                <c:pt idx="0">
                  <c:v>0</c:v>
                </c:pt>
                <c:pt idx="1">
                  <c:v>0.14799999999999999</c:v>
                </c:pt>
                <c:pt idx="2">
                  <c:v>0.11799999999999999</c:v>
                </c:pt>
                <c:pt idx="3">
                  <c:v>0.1</c:v>
                </c:pt>
                <c:pt idx="4">
                  <c:v>0.33300000000000002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66-463B-B3CD-B9497CB023CB}"/>
            </c:ext>
          </c:extLst>
        </c:ser>
        <c:ser>
          <c:idx val="4"/>
          <c:order val="4"/>
          <c:tx>
            <c:strRef>
              <c:f>'Agriculture General'!$F$34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General'!$A$35:$A$39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General'!$F$35:$F$39</c:f>
              <c:numCache>
                <c:formatCode>General</c:formatCode>
                <c:ptCount val="5"/>
                <c:pt idx="0">
                  <c:v>0.16700000000000001</c:v>
                </c:pt>
                <c:pt idx="1">
                  <c:v>0.185</c:v>
                </c:pt>
                <c:pt idx="2">
                  <c:v>0.11799999999999999</c:v>
                </c:pt>
                <c:pt idx="3">
                  <c:v>0.1</c:v>
                </c:pt>
                <c:pt idx="4">
                  <c:v>0.33300000000000002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66-463B-B3CD-B9497CB02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AA'!$B$10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AA'!$A$11:$A$15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AA'!$B$11:$B$15</c:f>
              <c:numCache>
                <c:formatCode>General</c:formatCode>
                <c:ptCount val="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4F7A-B507-8DDD818754F2}"/>
            </c:ext>
          </c:extLst>
        </c:ser>
        <c:ser>
          <c:idx val="1"/>
          <c:order val="1"/>
          <c:tx>
            <c:strRef>
              <c:f>'Agriculture AA'!$C$10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AA'!$A$11:$A$15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AA'!$C$11:$C$15</c:f>
              <c:numCache>
                <c:formatCode>General</c:formatCode>
                <c:ptCount val="5"/>
                <c:pt idx="0">
                  <c:v>8</c:v>
                </c:pt>
                <c:pt idx="1">
                  <c:v>15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6-4F7A-B507-8DDD818754F2}"/>
            </c:ext>
          </c:extLst>
        </c:ser>
        <c:ser>
          <c:idx val="2"/>
          <c:order val="2"/>
          <c:tx>
            <c:strRef>
              <c:f>'Agriculture AA'!$D$10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AA'!$A$11:$A$15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6-4F7A-B507-8DDD818754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General'!$B$42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General'!$A$43:$A$45</c:f>
              <c:strCache>
                <c:ptCount val="3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</c:strCache>
            </c:strRef>
          </c:cat>
          <c:val>
            <c:numRef>
              <c:f>'Agriculture General'!$B$43:$B$45</c:f>
              <c:numCache>
                <c:formatCode>General</c:formatCode>
                <c:ptCount val="3"/>
                <c:pt idx="0">
                  <c:v>8524</c:v>
                </c:pt>
                <c:pt idx="1">
                  <c:v>6107</c:v>
                </c:pt>
                <c:pt idx="2">
                  <c:v>2868.94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4-4253-998E-4893E906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Home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General'!$F$43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General'!$G$43:$K$43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054-4590-A802-2AC3E467C705}"/>
            </c:ext>
          </c:extLst>
        </c:ser>
        <c:ser>
          <c:idx val="1"/>
          <c:order val="1"/>
          <c:tx>
            <c:strRef>
              <c:f>'Agriculture General'!$F$44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General'!$G$44:$K$44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054-4590-A802-2AC3E467C705}"/>
            </c:ext>
          </c:extLst>
        </c:ser>
        <c:ser>
          <c:idx val="2"/>
          <c:order val="2"/>
          <c:tx>
            <c:strRef>
              <c:f>'Agriculture General'!$F$45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General'!$G$45:$K$45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054-4590-A802-2AC3E467C705}"/>
            </c:ext>
          </c:extLst>
        </c:ser>
        <c:ser>
          <c:idx val="3"/>
          <c:order val="3"/>
          <c:tx>
            <c:strRef>
              <c:f>'Agriculture General'!$F$46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General'!$G$46:$K$46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6054-4590-A802-2AC3E467C705}"/>
            </c:ext>
          </c:extLst>
        </c:ser>
        <c:ser>
          <c:idx val="4"/>
          <c:order val="4"/>
          <c:tx>
            <c:strRef>
              <c:f>'Agriculture General'!$F$47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General'!$G$47:$K$47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6054-4590-A802-2AC3E467C705}"/>
            </c:ext>
          </c:extLst>
        </c:ser>
        <c:ser>
          <c:idx val="5"/>
          <c:order val="5"/>
          <c:tx>
            <c:strRef>
              <c:f>'Agriculture General'!$F$48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'Agriculture General'!$G$42:$K$42</c:f>
              <c:numCache>
                <c:formatCode>General</c:formatCode>
                <c:ptCount val="5"/>
              </c:numCache>
            </c:numRef>
          </c:cat>
          <c:val>
            <c:numRef>
              <c:f>'Agriculture General'!$G$48:$K$48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6054-4590-A802-2AC3E467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061440"/>
        <c:axId val="199046048"/>
      </c:barChart>
      <c:catAx>
        <c:axId val="1990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46048"/>
        <c:crosses val="autoZero"/>
        <c:auto val="1"/>
        <c:lblAlgn val="ctr"/>
        <c:lblOffset val="100"/>
        <c:noMultiLvlLbl val="0"/>
      </c:catAx>
      <c:valAx>
        <c:axId val="1990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AA'!$B$18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AA'!$B$19:$B$23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AA2-83A5-1000BD01D8B6}"/>
            </c:ext>
          </c:extLst>
        </c:ser>
        <c:ser>
          <c:idx val="1"/>
          <c:order val="1"/>
          <c:tx>
            <c:strRef>
              <c:f>'Agriculture AA'!$C$18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AA'!$C$19:$C$23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0-4AA2-83A5-1000BD01D8B6}"/>
            </c:ext>
          </c:extLst>
        </c:ser>
        <c:ser>
          <c:idx val="2"/>
          <c:order val="2"/>
          <c:tx>
            <c:strRef>
              <c:f>'Agriculture AA'!$D$18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AA'!$D$19:$D$23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0-4AA2-83A5-1000BD01D8B6}"/>
            </c:ext>
          </c:extLst>
        </c:ser>
        <c:ser>
          <c:idx val="3"/>
          <c:order val="3"/>
          <c:tx>
            <c:strRef>
              <c:f>'Agriculture AA'!$E$18</c:f>
              <c:strCache>
                <c:ptCount val="1"/>
                <c:pt idx="0">
                  <c:v>Caucasian/White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AA'!$E$19:$E$23</c:f>
              <c:numCache>
                <c:formatCode>General</c:formatCode>
                <c:ptCount val="5"/>
                <c:pt idx="0">
                  <c:v>12</c:v>
                </c:pt>
                <c:pt idx="1">
                  <c:v>21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0-4AA2-83A5-1000BD01D8B6}"/>
            </c:ext>
          </c:extLst>
        </c:ser>
        <c:ser>
          <c:idx val="4"/>
          <c:order val="4"/>
          <c:tx>
            <c:strRef>
              <c:f>'Agriculture AA'!$F$18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AA'!$F$19:$F$23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0-4AA2-83A5-1000BD01D8B6}"/>
            </c:ext>
          </c:extLst>
        </c:ser>
        <c:ser>
          <c:idx val="5"/>
          <c:order val="5"/>
          <c:tx>
            <c:strRef>
              <c:f>'Agriculture AA'!$G$18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40-4AA2-83A5-1000BD01D8B6}"/>
            </c:ext>
          </c:extLst>
        </c:ser>
        <c:ser>
          <c:idx val="6"/>
          <c:order val="6"/>
          <c:tx>
            <c:strRef>
              <c:f>'Agriculture AA'!$H$18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0-4AA2-83A5-1000BD01D8B6}"/>
            </c:ext>
          </c:extLst>
        </c:ser>
        <c:ser>
          <c:idx val="7"/>
          <c:order val="7"/>
          <c:tx>
            <c:strRef>
              <c:f>'Agriculture AA'!$I$18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AA'!$I$19:$I$23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40-4AA2-83A5-1000BD01D8B6}"/>
            </c:ext>
          </c:extLst>
        </c:ser>
        <c:ser>
          <c:idx val="8"/>
          <c:order val="8"/>
          <c:tx>
            <c:strRef>
              <c:f>'Agriculture AA'!$J$18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'Agriculture AA'!$A$19:$A$23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AA'!$J$19:$J$23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40-4AA2-83A5-1000BD0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'Agriculture AA'!$B$26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A-4F0D-9E18-7DE2CB75B3B5}"/>
            </c:ext>
          </c:extLst>
        </c:ser>
        <c:ser>
          <c:idx val="1"/>
          <c:order val="1"/>
          <c:tx>
            <c:strRef>
              <c:f>'Agriculture AA'!$C$26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AA'!$C$27:$C$31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A-4F0D-9E18-7DE2CB75B3B5}"/>
            </c:ext>
          </c:extLst>
        </c:ser>
        <c:ser>
          <c:idx val="2"/>
          <c:order val="2"/>
          <c:tx>
            <c:strRef>
              <c:f>'Agriculture AA'!$D$26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AA'!$D$27:$D$31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A-4F0D-9E18-7DE2CB75B3B5}"/>
            </c:ext>
          </c:extLst>
        </c:ser>
        <c:ser>
          <c:idx val="3"/>
          <c:order val="3"/>
          <c:tx>
            <c:strRef>
              <c:f>'Agriculture AA'!$E$26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AA'!$E$27:$E$31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A-4F0D-9E18-7DE2CB75B3B5}"/>
            </c:ext>
          </c:extLst>
        </c:ser>
        <c:ser>
          <c:idx val="4"/>
          <c:order val="4"/>
          <c:tx>
            <c:strRef>
              <c:f>'Agriculture AA'!$F$26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0A-4F0D-9E18-7DE2CB75B3B5}"/>
            </c:ext>
          </c:extLst>
        </c:ser>
        <c:ser>
          <c:idx val="5"/>
          <c:order val="5"/>
          <c:tx>
            <c:strRef>
              <c:f>'Agriculture AA'!$G$26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AA'!$G$27:$G$31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0A-4F0D-9E18-7DE2CB75B3B5}"/>
            </c:ext>
          </c:extLst>
        </c:ser>
        <c:ser>
          <c:idx val="6"/>
          <c:order val="6"/>
          <c:tx>
            <c:strRef>
              <c:f>'Agriculture AA'!$H$26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AA'!$H$27:$H$31</c:f>
              <c:numCache>
                <c:formatCode>General</c:formatCode>
                <c:ptCount val="5"/>
                <c:pt idx="0">
                  <c:v>13</c:v>
                </c:pt>
                <c:pt idx="1">
                  <c:v>28</c:v>
                </c:pt>
                <c:pt idx="2">
                  <c:v>40</c:v>
                </c:pt>
                <c:pt idx="3">
                  <c:v>37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0A-4F0D-9E18-7DE2CB75B3B5}"/>
            </c:ext>
          </c:extLst>
        </c:ser>
        <c:ser>
          <c:idx val="7"/>
          <c:order val="7"/>
          <c:tx>
            <c:strRef>
              <c:f>'Agriculture AA'!$I$26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AA'!$I$27:$I$31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0A-4F0D-9E18-7DE2CB75B3B5}"/>
            </c:ext>
          </c:extLst>
        </c:ser>
        <c:ser>
          <c:idx val="8"/>
          <c:order val="8"/>
          <c:tx>
            <c:strRef>
              <c:f>'Agriculture AA'!$J$26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AA'!$J$27:$J$31</c:f>
              <c:numCache>
                <c:formatCode>General</c:formatCode>
                <c:ptCount val="5"/>
                <c:pt idx="0">
                  <c:v>71</c:v>
                </c:pt>
                <c:pt idx="1">
                  <c:v>140</c:v>
                </c:pt>
                <c:pt idx="2">
                  <c:v>104</c:v>
                </c:pt>
                <c:pt idx="3">
                  <c:v>26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A-4F0D-9E18-7DE2CB75B3B5}"/>
            </c:ext>
          </c:extLst>
        </c:ser>
        <c:ser>
          <c:idx val="9"/>
          <c:order val="9"/>
          <c:tx>
            <c:strRef>
              <c:f>'Agriculture AA'!$K$26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'Agriculture AA'!$A$27:$A$31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AA'!$K$27:$K$31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0A-4F0D-9E18-7DE2CB75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AA'!$B$34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'Agriculture AA'!$A$35:$A$39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AA'!$B$35:$B$39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9-455E-9284-3949EF80F03C}"/>
            </c:ext>
          </c:extLst>
        </c:ser>
        <c:ser>
          <c:idx val="1"/>
          <c:order val="1"/>
          <c:tx>
            <c:strRef>
              <c:f>'Agriculture AA'!$C$34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AA'!$A$35:$A$39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AA'!$C$35:$C$39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9-455E-9284-3949EF80F03C}"/>
            </c:ext>
          </c:extLst>
        </c:ser>
        <c:ser>
          <c:idx val="3"/>
          <c:order val="3"/>
          <c:tx>
            <c:strRef>
              <c:f>'Agriculture AA'!$E$34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AA'!$A$35:$A$39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AA'!$E$35:$E$39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'Agriculture AA'!$D$34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AA'!$A$35:$A$39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AA'!$D$35:$D$39</c:f>
              <c:numCache>
                <c:formatCode>General</c:formatCode>
                <c:ptCount val="5"/>
                <c:pt idx="0">
                  <c:v>0.63200000000000001</c:v>
                </c:pt>
                <c:pt idx="1">
                  <c:v>0.158</c:v>
                </c:pt>
                <c:pt idx="2">
                  <c:v>7.0999999999999994E-2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9-455E-9284-3949EF80F03C}"/>
            </c:ext>
          </c:extLst>
        </c:ser>
        <c:ser>
          <c:idx val="4"/>
          <c:order val="4"/>
          <c:tx>
            <c:strRef>
              <c:f>'Agriculture AA'!$F$34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'Agriculture AA'!$A$35:$A$39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'Agriculture AA'!$F$35:$F$39</c:f>
              <c:numCache>
                <c:formatCode>General</c:formatCode>
                <c:ptCount val="5"/>
                <c:pt idx="0">
                  <c:v>0.52600000000000002</c:v>
                </c:pt>
                <c:pt idx="1">
                  <c:v>0.26300000000000001</c:v>
                </c:pt>
                <c:pt idx="2">
                  <c:v>0.14299999999999999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'Agriculture AA'!$B$42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AA'!$A$43:$A$45</c:f>
              <c:strCache>
                <c:ptCount val="3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</c:strCache>
            </c:strRef>
          </c:cat>
          <c:val>
            <c:numRef>
              <c:f>'Agriculture AA'!$B$43:$B$45</c:f>
              <c:numCache>
                <c:formatCode>General</c:formatCode>
                <c:ptCount val="3"/>
                <c:pt idx="0">
                  <c:v>8926</c:v>
                </c:pt>
                <c:pt idx="1">
                  <c:v>16077.15</c:v>
                </c:pt>
                <c:pt idx="2">
                  <c:v>8138.59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F3F-AE41-42565A96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Home State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AA'!$F$43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AA'!$G$43:$K$43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28</c:v>
                </c:pt>
                <c:pt idx="3">
                  <c:v>23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C-48D9-A964-B95B0D5E9B9B}"/>
            </c:ext>
          </c:extLst>
        </c:ser>
        <c:ser>
          <c:idx val="1"/>
          <c:order val="1"/>
          <c:tx>
            <c:strRef>
              <c:f>'Agriculture AA'!$F$44</c:f>
              <c:strCache>
                <c:ptCount val="1"/>
                <c:pt idx="0">
                  <c:v>FC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AA'!$G$44:$K$44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C-48D9-A964-B95B0D5E9B9B}"/>
            </c:ext>
          </c:extLst>
        </c:ser>
        <c:ser>
          <c:idx val="2"/>
          <c:order val="2"/>
          <c:tx>
            <c:strRef>
              <c:f>'Agriculture AA'!$F$45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AA'!$G$45:$K$45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C-48D9-A964-B95B0D5E9B9B}"/>
            </c:ext>
          </c:extLst>
        </c:ser>
        <c:ser>
          <c:idx val="3"/>
          <c:order val="3"/>
          <c:tx>
            <c:strRef>
              <c:f>'Agriculture AA'!$F$46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AA'!$G$46:$K$46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C-48D9-A964-B95B0D5E9B9B}"/>
            </c:ext>
          </c:extLst>
        </c:ser>
        <c:ser>
          <c:idx val="4"/>
          <c:order val="4"/>
          <c:tx>
            <c:strRef>
              <c:f>'Agriculture AA'!$F$47</c:f>
              <c:strCache>
                <c:ptCount val="1"/>
                <c:pt idx="0">
                  <c:v>TX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AA'!$G$47:$K$47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9C-48D9-A964-B95B0D5E9B9B}"/>
            </c:ext>
          </c:extLst>
        </c:ser>
        <c:ser>
          <c:idx val="5"/>
          <c:order val="5"/>
          <c:tx>
            <c:strRef>
              <c:f>'Agriculture AA'!$F$48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'Agriculture AA'!$G$42:$K$42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'Agriculture AA'!$G$48:$K$48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9C-48D9-A964-B95B0D5E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061440"/>
        <c:axId val="199046048"/>
      </c:barChart>
      <c:catAx>
        <c:axId val="1990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46048"/>
        <c:crosses val="autoZero"/>
        <c:auto val="1"/>
        <c:lblAlgn val="ctr"/>
        <c:lblOffset val="100"/>
        <c:noMultiLvlLbl val="0"/>
      </c:catAx>
      <c:valAx>
        <c:axId val="1990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Business'!$B$2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'Agriculture Business'!$A$3:$A$7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Business'!$B$3:$B$7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4-4FAF-A3AD-9180651F1BC4}"/>
            </c:ext>
          </c:extLst>
        </c:ser>
        <c:ser>
          <c:idx val="1"/>
          <c:order val="1"/>
          <c:tx>
            <c:strRef>
              <c:f>'Agriculture Business'!$C$2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'Agriculture Business'!$A$3:$A$7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Business'!$C$3:$C$7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4-4FAF-A3AD-9180651F1BC4}"/>
            </c:ext>
          </c:extLst>
        </c:ser>
        <c:ser>
          <c:idx val="2"/>
          <c:order val="2"/>
          <c:tx>
            <c:strRef>
              <c:f>'Agriculture Business'!$D$2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Business'!$A$3:$A$7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Business'!$D$3:$D$7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4-4FAF-A3AD-9180651F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'Agriculture Business'!$E$2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'Agriculture Business'!$A$3:$A$7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Business'!$E$3:$E$7</c:f>
              <c:numCache>
                <c:formatCode>General</c:formatCode>
                <c:ptCount val="5"/>
                <c:pt idx="0">
                  <c:v>48</c:v>
                </c:pt>
                <c:pt idx="1">
                  <c:v>37</c:v>
                </c:pt>
                <c:pt idx="2">
                  <c:v>7</c:v>
                </c:pt>
                <c:pt idx="3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14-4FAF-A3AD-9180651F1BC4}"/>
            </c:ext>
          </c:extLst>
        </c:ser>
        <c:ser>
          <c:idx val="4"/>
          <c:order val="4"/>
          <c:tx>
            <c:strRef>
              <c:f>'Agriculture Business'!$F$2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'Agriculture Business'!$A$3:$A$7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Business'!$F$3:$F$7</c:f>
              <c:numCache>
                <c:formatCode>General</c:formatCode>
                <c:ptCount val="5"/>
                <c:pt idx="0">
                  <c:v>137</c:v>
                </c:pt>
                <c:pt idx="1">
                  <c:v>105</c:v>
                </c:pt>
                <c:pt idx="2">
                  <c:v>21</c:v>
                </c:pt>
                <c:pt idx="3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14-4FAF-A3AD-9180651F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'Agriculture Business'!$B$10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Business'!$A$11:$A$15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Business'!$B$11:$B$15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F-4577-90E1-CFD39FA23A98}"/>
            </c:ext>
          </c:extLst>
        </c:ser>
        <c:ser>
          <c:idx val="1"/>
          <c:order val="1"/>
          <c:tx>
            <c:strRef>
              <c:f>'Agriculture Business'!$C$10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Business'!$A$11:$A$15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Business'!$C$11:$C$15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F-4577-90E1-CFD39FA23A98}"/>
            </c:ext>
          </c:extLst>
        </c:ser>
        <c:ser>
          <c:idx val="2"/>
          <c:order val="2"/>
          <c:tx>
            <c:strRef>
              <c:f>'Agriculture Business'!$D$10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'Agriculture Business'!$A$11:$A$15</c:f>
              <c:strCache>
                <c:ptCount val="4"/>
                <c:pt idx="0">
                  <c:v>FY2017</c:v>
                </c:pt>
                <c:pt idx="1">
                  <c:v>FY2018</c:v>
                </c:pt>
                <c:pt idx="2">
                  <c:v>FY2020</c:v>
                </c:pt>
                <c:pt idx="3">
                  <c:v>FY2021</c:v>
                </c:pt>
              </c:strCache>
            </c:strRef>
          </c:cat>
          <c:val>
            <c:numRef>
              <c:f>'Agriculture Business'!$D$11:$D$15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F-4577-90E1-CFD39FA23A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7620</xdr:colOff>
      <xdr:row>25</xdr:row>
      <xdr:rowOff>0</xdr:rowOff>
    </xdr:from>
    <xdr:to>
      <xdr:col>38</xdr:col>
      <xdr:colOff>7620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496494-6630-4D4F-9977-A3B085F96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DA985-43CE-47EC-933B-129076F2D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4D0DC0-13BB-4006-A5F7-2CE1058C7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208479-3831-4B6A-9836-FE6BA5974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ADFB9D-80FB-4E0A-81F5-0930C75A0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C9B5C1-D5B5-4AAB-8FFF-EDC40BE9B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897F6E-1266-4E3E-A6A4-21BB8D5A9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7620</xdr:colOff>
      <xdr:row>25</xdr:row>
      <xdr:rowOff>0</xdr:rowOff>
    </xdr:from>
    <xdr:to>
      <xdr:col>38</xdr:col>
      <xdr:colOff>7620</xdr:colOff>
      <xdr:row>45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3E3FB6-0F52-4006-8366-AA047BA21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FD881-026E-4E84-BC41-ED74020E3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0CFAAD-8D40-4DB2-8029-67E930A0C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28D683-17EC-4047-B720-48E6EB04C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46E399-F57C-4776-9706-C37E502DC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18361BD-A9CE-41EF-A973-219597F0F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BAE9BD-97F0-4698-8FD1-91A5E1F9A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7620</xdr:colOff>
      <xdr:row>25</xdr:row>
      <xdr:rowOff>0</xdr:rowOff>
    </xdr:from>
    <xdr:to>
      <xdr:col>38</xdr:col>
      <xdr:colOff>7620</xdr:colOff>
      <xdr:row>45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1BE8F53-E659-4383-92B7-8C6143FAB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4656.530588888891" createdVersion="6" refreshedVersion="7" minRefreshableVersion="3" recordCount="6" xr:uid="{00000000-000A-0000-FFFF-FFFF08000000}">
  <cacheSource type="worksheet">
    <worksheetSource name="Table1"/>
  </cacheSource>
  <cacheFields count="4">
    <cacheField name="FiscalYear" numFmtId="0">
      <sharedItems containsBlank="1" count="7">
        <s v="FY2018"/>
        <s v="FY2019"/>
        <s v="FY2020"/>
        <m u="1"/>
        <s v="FY2015" u="1"/>
        <s v="FY2016" u="1"/>
        <s v="FY2017" u="1"/>
      </sharedItems>
    </cacheField>
    <cacheField name="Award" numFmtId="0">
      <sharedItems containsBlank="1" count="4">
        <s v="Associate of Arts"/>
        <s v="Certificate"/>
        <m u="1"/>
        <s v="Associate of Applied Science" u="1"/>
      </sharedItems>
    </cacheField>
    <cacheField name="AwardDesc" numFmtId="0">
      <sharedItems containsBlank="1" count="4">
        <s v="Agriculture"/>
        <s v="AGEC-A (Arts)"/>
        <m u="1"/>
        <s v="Recording Engineering" u="1"/>
      </sharedItems>
    </cacheField>
    <cacheField name="AwardCount" numFmtId="0">
      <sharedItems containsSemiMixedTypes="0" containsString="0" containsNumber="1" containsInteger="1" minValue="5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4656.53078483796" createdVersion="7" refreshedVersion="7" minRefreshableVersion="3" recordCount="4" xr:uid="{CF406BDE-90D4-48F5-84FF-8E7EAAFA7035}">
  <cacheSource type="worksheet">
    <worksheetSource name="Table15"/>
  </cacheSource>
  <cacheFields count="4">
    <cacheField name="FiscalYear" numFmtId="0">
      <sharedItems count="4">
        <s v="FY2018"/>
        <s v="FY2019"/>
        <s v="FY2020"/>
        <s v="FY2021"/>
      </sharedItems>
    </cacheField>
    <cacheField name="Award" numFmtId="0">
      <sharedItems count="1">
        <s v="Certificate"/>
      </sharedItems>
    </cacheField>
    <cacheField name="AwardDesc" numFmtId="0">
      <sharedItems count="1">
        <s v="Agriculture Business"/>
      </sharedItems>
    </cacheField>
    <cacheField name="AwardCount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4656.534484143522" createdVersion="7" refreshedVersion="7" minRefreshableVersion="3" recordCount="8" xr:uid="{EB8DDB70-5162-4F4A-9314-CAD8331075F8}">
  <cacheSource type="worksheet">
    <worksheetSource name="Table19"/>
  </cacheSource>
  <cacheFields count="4">
    <cacheField name="FiscalYear" numFmtId="0">
      <sharedItems count="6">
        <s v="FY2017"/>
        <s v="FY2018"/>
        <s v="FY2019"/>
        <s v="FY2020"/>
        <s v="FY2021"/>
        <s v="FY2022"/>
      </sharedItems>
    </cacheField>
    <cacheField name="Award" numFmtId="0">
      <sharedItems count="2">
        <s v="Associate of Applied Science"/>
        <s v="Certificate"/>
      </sharedItems>
    </cacheField>
    <cacheField name="AwardDesc" numFmtId="0">
      <sharedItems count="1">
        <s v="Agriculture General"/>
      </sharedItems>
    </cacheField>
    <cacheField name="AwardCount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n v="5"/>
  </r>
  <r>
    <x v="0"/>
    <x v="1"/>
    <x v="1"/>
    <n v="5"/>
  </r>
  <r>
    <x v="1"/>
    <x v="0"/>
    <x v="0"/>
    <n v="8"/>
  </r>
  <r>
    <x v="1"/>
    <x v="1"/>
    <x v="1"/>
    <n v="7"/>
  </r>
  <r>
    <x v="2"/>
    <x v="0"/>
    <x v="0"/>
    <n v="5"/>
  </r>
  <r>
    <x v="2"/>
    <x v="1"/>
    <x v="1"/>
    <n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x v="0"/>
    <n v="1"/>
  </r>
  <r>
    <x v="1"/>
    <x v="0"/>
    <x v="0"/>
    <n v="2"/>
  </r>
  <r>
    <x v="2"/>
    <x v="0"/>
    <x v="0"/>
    <n v="6"/>
  </r>
  <r>
    <x v="3"/>
    <x v="0"/>
    <x v="0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3"/>
  </r>
  <r>
    <x v="0"/>
    <x v="1"/>
    <x v="0"/>
    <n v="4"/>
  </r>
  <r>
    <x v="1"/>
    <x v="0"/>
    <x v="0"/>
    <n v="3"/>
  </r>
  <r>
    <x v="2"/>
    <x v="0"/>
    <x v="0"/>
    <n v="4"/>
  </r>
  <r>
    <x v="2"/>
    <x v="1"/>
    <x v="0"/>
    <n v="4"/>
  </r>
  <r>
    <x v="3"/>
    <x v="0"/>
    <x v="0"/>
    <n v="1"/>
  </r>
  <r>
    <x v="4"/>
    <x v="0"/>
    <x v="0"/>
    <n v="1"/>
  </r>
  <r>
    <x v="5"/>
    <x v="0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6886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rowHeaderCaption="Awards" colHeaderCaption="Fiscal Year">
  <location ref="W48:AA54" firstHeaderRow="1" firstDataRow="2" firstDataCol="1"/>
  <pivotFields count="4">
    <pivotField axis="axisCol" showAll="0">
      <items count="8">
        <item m="1" x="4"/>
        <item m="1" x="5"/>
        <item m="1" x="6"/>
        <item m="1" x="3"/>
        <item x="0"/>
        <item x="1"/>
        <item x="2"/>
        <item t="default"/>
      </items>
    </pivotField>
    <pivotField axis="axisRow" showAll="0">
      <items count="5">
        <item m="1" x="3"/>
        <item x="1"/>
        <item m="1" x="2"/>
        <item x="0"/>
        <item t="default"/>
      </items>
    </pivotField>
    <pivotField axis="axisRow" showAll="0">
      <items count="5">
        <item m="1" x="3"/>
        <item m="1" x="2"/>
        <item x="0"/>
        <item x="1"/>
        <item t="default"/>
      </items>
    </pivotField>
    <pivotField dataField="1" showAll="0"/>
  </pivotFields>
  <rowFields count="2">
    <field x="1"/>
    <field x="2"/>
  </rowFields>
  <rowItems count="5">
    <i>
      <x v="1"/>
    </i>
    <i r="1">
      <x v="3"/>
    </i>
    <i>
      <x v="3"/>
    </i>
    <i r="1">
      <x v="2"/>
    </i>
    <i t="grand">
      <x/>
    </i>
  </rowItems>
  <colFields count="1">
    <field x="0"/>
  </colFields>
  <colItems count="4">
    <i>
      <x v="4"/>
    </i>
    <i>
      <x v="5"/>
    </i>
    <i>
      <x v="6"/>
    </i>
    <i t="grand">
      <x/>
    </i>
  </colItems>
  <dataFields count="1">
    <dataField name="Sum of AwardCount" fld="3" baseField="0" baseItem="0"/>
  </dataFields>
  <formats count="27">
    <format dxfId="55">
      <pivotArea outline="0" collapsedLevelsAreSubtotals="1" fieldPosition="0"/>
    </format>
    <format dxfId="56">
      <pivotArea dataOnly="0" labelOnly="1" fieldPosition="0">
        <references count="1">
          <reference field="0" count="0"/>
        </references>
      </pivotArea>
    </format>
    <format dxfId="57">
      <pivotArea dataOnly="0" labelOnly="1" grandCol="1" outline="0" fieldPosition="0"/>
    </format>
    <format dxfId="58">
      <pivotArea outline="0" collapsedLevelsAreSubtotals="1" fieldPosition="0"/>
    </format>
    <format dxfId="59">
      <pivotArea field="1" type="button" dataOnly="0" labelOnly="1" outline="0" axis="axisRow" fieldPosition="0"/>
    </format>
    <format dxfId="60">
      <pivotArea dataOnly="0" labelOnly="1" fieldPosition="0">
        <references count="1">
          <reference field="1" count="0"/>
        </references>
      </pivotArea>
    </format>
    <format dxfId="61">
      <pivotArea dataOnly="0" labelOnly="1" grandRow="1" outline="0" fieldPosition="0"/>
    </format>
    <format dxfId="62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63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64">
      <pivotArea dataOnly="0" labelOnly="1" fieldPosition="0">
        <references count="1">
          <reference field="0" count="0"/>
        </references>
      </pivotArea>
    </format>
    <format dxfId="65">
      <pivotArea dataOnly="0" labelOnly="1" grandCol="1" outline="0" fieldPosition="0"/>
    </format>
    <format dxfId="66">
      <pivotArea field="1" type="button" dataOnly="0" labelOnly="1" outline="0" axis="axisRow" fieldPosition="0"/>
    </format>
    <format dxfId="67">
      <pivotArea dataOnly="0" labelOnly="1" fieldPosition="0">
        <references count="1">
          <reference field="0" count="0"/>
        </references>
      </pivotArea>
    </format>
    <format dxfId="68">
      <pivotArea dataOnly="0" labelOnly="1" grandCol="1" outline="0" fieldPosition="0"/>
    </format>
    <format dxfId="69">
      <pivotArea field="1" type="button" dataOnly="0" labelOnly="1" outline="0" axis="axisRow" fieldPosition="0"/>
    </format>
    <format dxfId="70">
      <pivotArea dataOnly="0" labelOnly="1" fieldPosition="0">
        <references count="1">
          <reference field="0" count="0"/>
        </references>
      </pivotArea>
    </format>
    <format dxfId="71">
      <pivotArea dataOnly="0" labelOnly="1" grandCol="1" outline="0" fieldPosition="0"/>
    </format>
    <format dxfId="72">
      <pivotArea grandRow="1" outline="0" collapsedLevelsAreSubtotals="1" fieldPosition="0"/>
    </format>
    <format dxfId="73">
      <pivotArea dataOnly="0" labelOnly="1" grandRow="1" outline="0" fieldPosition="0"/>
    </format>
    <format dxfId="74">
      <pivotArea grandRow="1" outline="0" collapsedLevelsAreSubtotals="1" fieldPosition="0"/>
    </format>
    <format dxfId="75">
      <pivotArea dataOnly="0" labelOnly="1" grandRow="1" outline="0" fieldPosition="0"/>
    </format>
    <format dxfId="76">
      <pivotArea type="origin" dataOnly="0" labelOnly="1" outline="0" fieldPosition="0"/>
    </format>
    <format dxfId="77">
      <pivotArea field="0" type="button" dataOnly="0" labelOnly="1" outline="0" axis="axisCol" fieldPosition="0"/>
    </format>
    <format dxfId="78">
      <pivotArea type="topRight" dataOnly="0" labelOnly="1" outline="0" fieldPosition="0"/>
    </format>
    <format dxfId="79">
      <pivotArea type="origin" dataOnly="0" labelOnly="1" outline="0" fieldPosition="0"/>
    </format>
    <format dxfId="80">
      <pivotArea field="0" type="button" dataOnly="0" labelOnly="1" outline="0" axis="axisCol" fieldPosition="0"/>
    </format>
    <format dxfId="81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066CD5-71BF-4FED-9149-95E85B91054C}" name="PivotTable2" cacheId="6887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rowHeaderCaption="Awards" colHeaderCaption="Fiscal Year">
  <location ref="W48:AB52" firstHeaderRow="1" firstDataRow="2" firstDataCol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dataField="1" showAll="0"/>
  </pivotFields>
  <rowFields count="2">
    <field x="1"/>
    <field x="2"/>
  </rowFields>
  <rowItems count="3">
    <i>
      <x/>
    </i>
    <i r="1">
      <x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AwardCount" fld="3" baseField="0" baseItem="0"/>
  </dataFields>
  <formats count="26">
    <format dxfId="29">
      <pivotArea outline="0" collapsedLevelsAreSubtotals="1" fieldPosition="0"/>
    </format>
    <format dxfId="30">
      <pivotArea dataOnly="0" labelOnly="1" fieldPosition="0">
        <references count="1">
          <reference field="0" count="0"/>
        </references>
      </pivotArea>
    </format>
    <format dxfId="31">
      <pivotArea dataOnly="0" labelOnly="1" grandCol="1" outline="0" fieldPosition="0"/>
    </format>
    <format dxfId="32">
      <pivotArea outline="0" collapsedLevelsAreSubtotals="1" fieldPosition="0"/>
    </format>
    <format dxfId="33">
      <pivotArea field="1" type="button" dataOnly="0" labelOnly="1" outline="0" axis="axisRow" fieldPosition="0"/>
    </format>
    <format dxfId="34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6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37">
      <pivotArea dataOnly="0" labelOnly="1" fieldPosition="0">
        <references count="1">
          <reference field="0" count="0"/>
        </references>
      </pivotArea>
    </format>
    <format dxfId="38">
      <pivotArea dataOnly="0" labelOnly="1" grandCol="1" outline="0" fieldPosition="0"/>
    </format>
    <format dxfId="39">
      <pivotArea field="1" type="button" dataOnly="0" labelOnly="1" outline="0" axis="axisRow" fieldPosition="0"/>
    </format>
    <format dxfId="40">
      <pivotArea dataOnly="0" labelOnly="1" fieldPosition="0">
        <references count="1">
          <reference field="0" count="0"/>
        </references>
      </pivotArea>
    </format>
    <format dxfId="41">
      <pivotArea dataOnly="0" labelOnly="1" grandCol="1" outline="0" fieldPosition="0"/>
    </format>
    <format dxfId="42">
      <pivotArea field="1" type="button" dataOnly="0" labelOnly="1" outline="0" axis="axisRow" fieldPosition="0"/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grandCol="1" outline="0" fieldPosition="0"/>
    </format>
    <format dxfId="45">
      <pivotArea grandRow="1" outline="0" collapsedLevelsAreSubtotals="1" fieldPosition="0"/>
    </format>
    <format dxfId="46">
      <pivotArea dataOnly="0" labelOnly="1" grandRow="1" outline="0" fieldPosition="0"/>
    </format>
    <format dxfId="47">
      <pivotArea grandRow="1" outline="0" collapsedLevelsAreSubtotals="1" fieldPosition="0"/>
    </format>
    <format dxfId="48">
      <pivotArea dataOnly="0" labelOnly="1" grandRow="1" outline="0" fieldPosition="0"/>
    </format>
    <format dxfId="49">
      <pivotArea type="origin" dataOnly="0" labelOnly="1" outline="0" fieldPosition="0"/>
    </format>
    <format dxfId="50">
      <pivotArea field="0" type="button" dataOnly="0" labelOnly="1" outline="0" axis="axisCol" fieldPosition="0"/>
    </format>
    <format dxfId="51">
      <pivotArea type="topRight" dataOnly="0" labelOnly="1" outline="0" fieldPosition="0"/>
    </format>
    <format dxfId="52">
      <pivotArea type="origin" dataOnly="0" labelOnly="1" outline="0" fieldPosition="0"/>
    </format>
    <format dxfId="53">
      <pivotArea field="0" type="button" dataOnly="0" labelOnly="1" outline="0" axis="axisCol" fieldPosition="0"/>
    </format>
    <format dxfId="54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1F25D6-C4A5-468D-9A2B-A732C31BF65F}" name="PivotTable2" cacheId="6888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rowHeaderCaption="Awards" colHeaderCaption="Fiscal Year">
  <location ref="W48:AD54" firstHeaderRow="1" firstDataRow="2" firstDataCol="1"/>
  <pivotFields count="4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  <pivotField dataField="1" showAll="0"/>
  </pivotFields>
  <rowFields count="2">
    <field x="1"/>
    <field x="2"/>
  </rowFields>
  <rowItems count="5">
    <i>
      <x/>
    </i>
    <i r="1">
      <x/>
    </i>
    <i>
      <x v="1"/>
    </i>
    <i r="1">
      <x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AwardCount" fld="3" baseField="0" baseItem="0"/>
  </dataFields>
  <formats count="27">
    <format dxfId="2">
      <pivotArea outline="0" collapsedLevelsAreSubtotals="1" fieldPosition="0"/>
    </format>
    <format dxfId="3">
      <pivotArea dataOnly="0" labelOnly="1" fieldPosition="0">
        <references count="1">
          <reference field="0" count="0"/>
        </references>
      </pivotArea>
    </format>
    <format dxfId="4">
      <pivotArea dataOnly="0" labelOnly="1" grandCol="1" outline="0" fieldPosition="0"/>
    </format>
    <format dxfId="5">
      <pivotArea outline="0" collapsedLevelsAreSubtotals="1" fieldPosition="0"/>
    </format>
    <format dxfId="6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0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11">
      <pivotArea dataOnly="0" labelOnly="1" fieldPosition="0">
        <references count="1">
          <reference field="0" count="0"/>
        </references>
      </pivotArea>
    </format>
    <format dxfId="12">
      <pivotArea dataOnly="0" labelOnly="1" grandCol="1" outline="0" fieldPosition="0"/>
    </format>
    <format dxfId="13">
      <pivotArea field="1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5">
      <pivotArea dataOnly="0" labelOnly="1" grandCol="1" outline="0" fieldPosition="0"/>
    </format>
    <format dxfId="16">
      <pivotArea field="1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8">
      <pivotArea dataOnly="0" labelOnly="1" grandCol="1" outline="0" fieldPosition="0"/>
    </format>
    <format dxfId="19">
      <pivotArea grandRow="1" outline="0" collapsedLevelsAreSubtotals="1" fieldPosition="0"/>
    </format>
    <format dxfId="20">
      <pivotArea dataOnly="0" labelOnly="1" grandRow="1" outline="0" fieldPosition="0"/>
    </format>
    <format dxfId="21">
      <pivotArea grandRow="1" outline="0" collapsedLevelsAreSubtotals="1" fieldPosition="0"/>
    </format>
    <format dxfId="22">
      <pivotArea dataOnly="0" labelOnly="1" grandRow="1" outline="0" fieldPosition="0"/>
    </format>
    <format dxfId="23">
      <pivotArea type="origin" dataOnly="0" labelOnly="1" outline="0" fieldPosition="0"/>
    </format>
    <format dxfId="24">
      <pivotArea field="0" type="button" dataOnly="0" labelOnly="1" outline="0" axis="axisCol" fieldPosition="0"/>
    </format>
    <format dxfId="25">
      <pivotArea type="topRight" dataOnly="0" labelOnly="1" outline="0" fieldPosition="0"/>
    </format>
    <format dxfId="26">
      <pivotArea type="origin" dataOnly="0" labelOnly="1" outline="0" fieldPosition="0"/>
    </format>
    <format dxfId="27">
      <pivotArea field="0" type="button" dataOnly="0" labelOnly="1" outline="0" axis="axisCol" fieldPosition="0"/>
    </format>
    <format dxfId="28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F50:I56" totalsRowShown="0">
  <autoFilter ref="F50:I56" xr:uid="{00000000-0009-0000-0100-000001000000}"/>
  <tableColumns count="4">
    <tableColumn id="1" xr3:uid="{00000000-0010-0000-0000-000001000000}" name="FiscalYear"/>
    <tableColumn id="2" xr3:uid="{00000000-0010-0000-0000-000002000000}" name="Award"/>
    <tableColumn id="3" xr3:uid="{00000000-0010-0000-0000-000003000000}" name="AwardDesc"/>
    <tableColumn id="4" xr3:uid="{00000000-0010-0000-0000-000004000000}" name="Award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14CBB0C-46B7-4BA1-AB35-6B9B0CD2A36F}" name="Table11" displayName="Table11" ref="A1:H125" totalsRowShown="0">
  <autoFilter ref="A1:H125" xr:uid="{614CBB0C-46B7-4BA1-AB35-6B9B0CD2A36F}"/>
  <tableColumns count="8">
    <tableColumn id="1" xr3:uid="{ED13612E-0402-4E55-B284-E428FBB73EA9}" name="StuNum"/>
    <tableColumn id="2" xr3:uid="{D24F4EE6-578A-46B0-AF7F-E39656508291}" name="FullName"/>
    <tableColumn id="3" xr3:uid="{4BF8F851-BD14-447F-B215-F410095CCD82}" name="FY2017"/>
    <tableColumn id="4" xr3:uid="{6F9DC2F3-8AA4-4862-A139-4FF606B42BF0}" name="FY2018"/>
    <tableColumn id="5" xr3:uid="{D62E379A-FC2C-445C-B4DE-2A2FFB6A00F7}" name="FY2019"/>
    <tableColumn id="6" xr3:uid="{47931C9B-7617-4407-8FFD-48F969207D8D}" name="FY2020"/>
    <tableColumn id="7" xr3:uid="{E6450C57-F86F-4FF5-8EEA-9F6A7CE0D50B}" name="FY2021"/>
    <tableColumn id="8" xr3:uid="{AB0D92EE-8EDD-4624-8476-A6A56506E44B}" name="AGB_Course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DB51ADC-0703-42CD-847C-0791B8586742}" name="Table12" displayName="Table12" ref="A1:C295" totalsRowShown="0">
  <autoFilter ref="A1:C295" xr:uid="{4DB51ADC-0703-42CD-847C-0791B8586742}"/>
  <tableColumns count="3">
    <tableColumn id="1" xr3:uid="{07DA7E78-D0E1-4F55-8F51-33B2201D624F}" name="StuNum"/>
    <tableColumn id="2" xr3:uid="{E5D63B56-0F05-4F66-9AF0-6F6DBD490019}" name="FullName"/>
    <tableColumn id="3" xr3:uid="{D22B6AD7-5841-4ECE-B13B-D7890A67869B}" name="Group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27F97C-E8D1-4A10-B3F9-B4B040F21326}" name="Table2" displayName="Table2" ref="F42:K48" totalsRowShown="0">
  <autoFilter ref="F42:K48" xr:uid="{D127F97C-E8D1-4A10-B3F9-B4B040F21326}"/>
  <tableColumns count="6">
    <tableColumn id="1" xr3:uid="{C9C606F6-4BDE-4DA3-B6AD-644D89149700}" name="State"/>
    <tableColumn id="2" xr3:uid="{9EA61BD1-8378-48B6-AF84-D564BE2C0C6A}" name="FY2017"/>
    <tableColumn id="3" xr3:uid="{4706DFF4-8018-4C07-9BAA-87317638C4BB}" name="FY2018"/>
    <tableColumn id="4" xr3:uid="{C68AB6FC-3184-4AFB-B732-C4365127449C}" name="FY2019"/>
    <tableColumn id="5" xr3:uid="{3613DCE1-45AC-4C9F-9E12-77DC3A1AB58A}" name="FY2020"/>
    <tableColumn id="6" xr3:uid="{FC4A8FFA-E2AE-46D4-A303-05652B7B9ADC}" name="FY20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9A4798-B545-4D78-9FC7-174761FF92C2}" name="Table3" displayName="Table3" ref="A1:H75" totalsRowShown="0">
  <autoFilter ref="A1:H75" xr:uid="{EF9A4798-B545-4D78-9FC7-174761FF92C2}"/>
  <tableColumns count="8">
    <tableColumn id="1" xr3:uid="{E6F935AF-37C2-49E0-896D-35BE5E2C95CE}" name="StuNum"/>
    <tableColumn id="2" xr3:uid="{CD363D82-4D02-4EC0-B3C8-CD5247115025}" name="FullName"/>
    <tableColumn id="3" xr3:uid="{5C70C39C-8921-4922-A279-07E44D6D6BC0}" name="FY2017"/>
    <tableColumn id="4" xr3:uid="{A230A14C-185B-4DD2-A317-7B05C46982F8}" name="FY2018"/>
    <tableColumn id="5" xr3:uid="{978F7BEC-1AF2-4EC6-BEB0-6E740C43CFFA}" name="FY2019"/>
    <tableColumn id="6" xr3:uid="{7B38FE66-9E35-4DFD-8414-12838772FEED}" name="FY2020"/>
    <tableColumn id="7" xr3:uid="{12635FB4-2941-479B-8877-988A31A3416E}" name="FY2021"/>
    <tableColumn id="8" xr3:uid="{C383BCDF-5568-4287-B97D-E2E7837B7B6B}" name="AGB_Course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95F675-5A4E-475D-8B31-94EE579EDC69}" name="Table15" displayName="Table15" ref="F50:I54" totalsRowShown="0">
  <autoFilter ref="F50:I54" xr:uid="{00000000-0009-0000-0100-000001000000}"/>
  <tableColumns count="4">
    <tableColumn id="1" xr3:uid="{3F18C170-37C2-4906-BD0B-5F63929715A0}" name="FiscalYear"/>
    <tableColumn id="2" xr3:uid="{388BC3BB-3E87-410B-AB0B-6B6667D67D5C}" name="Award"/>
    <tableColumn id="3" xr3:uid="{F9B32939-2785-4ED5-AF38-9BF9A9603C77}" name="AwardDesc"/>
    <tableColumn id="4" xr3:uid="{85A571AB-225E-4D15-A2A8-164D4D238D6A}" name="AwardCou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E048828-5901-460C-A209-33674F13D4B1}" name="Table26" displayName="Table26" ref="F42:K48" totalsRowShown="0">
  <autoFilter ref="F42:K48" xr:uid="{D127F97C-E8D1-4A10-B3F9-B4B040F21326}"/>
  <tableColumns count="6">
    <tableColumn id="1" xr3:uid="{7805C52C-F0B5-442E-B7BA-5D94CCDEF562}" name="State"/>
    <tableColumn id="2" xr3:uid="{ED6A82EA-CE3D-498F-811D-5B4B687D0220}" name="FY2017"/>
    <tableColumn id="3" xr3:uid="{1CDFD937-8392-4322-874E-764A208BD5B8}" name="FY2018"/>
    <tableColumn id="4" xr3:uid="{ABCBC32C-5041-4DE1-B4C7-AE1129E1B032}" name="FY2019"/>
    <tableColumn id="5" xr3:uid="{3030D061-641D-454D-8C2C-BD2D4F210224}" name="FY2020"/>
    <tableColumn id="6" xr3:uid="{3FB0E096-F150-4A70-9578-DD427E6376BE}" name="FY20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5124D7-AC85-4CFD-9365-7DF0A5DA6125}" name="Table6" displayName="Table6" ref="A1:H44" totalsRowShown="0">
  <autoFilter ref="A1:H44" xr:uid="{7F5124D7-AC85-4CFD-9365-7DF0A5DA6125}"/>
  <tableColumns count="8">
    <tableColumn id="1" xr3:uid="{B0290329-A92F-41F6-8DBB-EC0095CFCAE4}" name="StuNum"/>
    <tableColumn id="2" xr3:uid="{D82000F1-DBBE-44DA-9CAD-83C5A7C14C4F}" name="FullName"/>
    <tableColumn id="3" xr3:uid="{AE3A6A89-7265-4190-8D5E-7AF54E22BD3C}" name="FY2017"/>
    <tableColumn id="4" xr3:uid="{93B54B30-F667-4DCB-852F-F2C3DDD14265}" name="FY2018"/>
    <tableColumn id="5" xr3:uid="{63E8327F-E4CD-4BD8-85EA-3FAB0C63029B}" name="FY2019"/>
    <tableColumn id="6" xr3:uid="{3B91D257-1C0E-40FD-BE6E-38C4E6F7C969}" name="FY2020"/>
    <tableColumn id="7" xr3:uid="{EDCDFBB3-F306-409C-A5E8-D9651B40C1DF}" name="FY2021"/>
    <tableColumn id="8" xr3:uid="{61B72DF1-56E2-4FD9-A57A-7049C8D8F4A6}" name="AGB_Course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6B7941-5C72-4966-A905-C987BADD2CFE}" name="Table7" displayName="Table7" ref="A1:K19" totalsRowShown="0">
  <autoFilter ref="A1:K19" xr:uid="{716B7941-5C72-4966-A905-C987BADD2CFE}"/>
  <tableColumns count="11">
    <tableColumn id="1" xr3:uid="{ABAF5941-397F-4F64-BD6A-ED89BB16D296}" name="Course"/>
    <tableColumn id="2" xr3:uid="{0BC37C1E-FC39-45D2-81BC-20F24014B803}" name="Assignment"/>
    <tableColumn id="3" xr3:uid="{380457E4-BA1D-452D-B4AC-49E1E58890DB}" name="Students"/>
    <tableColumn id="4" xr3:uid="{7F51F890-2C83-43BB-AE22-55C876BEB38D}" name="AvgScore"/>
    <tableColumn id="5" xr3:uid="{14C15794-4182-4DEE-8070-DF3EEA4EC089}" name="EarliestSubmission" dataDxfId="1"/>
    <tableColumn id="6" xr3:uid="{F045A48A-2CA7-40A0-B8C4-FAE715E34F64}" name="MostRecentSubmission" dataDxfId="0"/>
    <tableColumn id="7" xr3:uid="{DF076F17-E73A-483F-A2F8-51381F1BFD70}" name="A_Count"/>
    <tableColumn id="8" xr3:uid="{B995E35A-F313-4398-A7A3-CFDBE244325D}" name="B_Count"/>
    <tableColumn id="9" xr3:uid="{9B806A0F-D4E6-489C-931D-C3B9681FA16A}" name="C_Count"/>
    <tableColumn id="10" xr3:uid="{12971ECF-0B52-462D-A9EA-C562E757235F}" name="D_Count"/>
    <tableColumn id="11" xr3:uid="{A5A9CD46-8D0F-46C8-8B40-0B383A76ACBB}" name="F_Count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4431C4-B286-46A4-A781-377F5356C86B}" name="Table19" displayName="Table19" ref="F50:I58" totalsRowShown="0">
  <autoFilter ref="F50:I58" xr:uid="{00000000-0009-0000-0100-000001000000}"/>
  <tableColumns count="4">
    <tableColumn id="1" xr3:uid="{C728E89E-A3BA-4949-922F-D5109E0A1924}" name="FiscalYear"/>
    <tableColumn id="2" xr3:uid="{7F6A09B4-037E-43FC-BCDA-F5E203E32BCE}" name="Award"/>
    <tableColumn id="3" xr3:uid="{CE30F13D-98D4-4D33-8E45-91665E1D302B}" name="AwardDesc"/>
    <tableColumn id="4" xr3:uid="{51389CEA-B49B-460E-9E74-1B5E9380FDE0}" name="AwardCou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99D78D-C251-4050-9248-8F540C90D7F1}" name="Table10" displayName="Table10" ref="F62:K72" totalsRowShown="0">
  <autoFilter ref="F62:K72" xr:uid="{1399D78D-C251-4050-9248-8F540C90D7F1}"/>
  <tableColumns count="6">
    <tableColumn id="1" xr3:uid="{C760AAC8-54B0-4A36-83CF-E1C52F745E35}" name="State"/>
    <tableColumn id="2" xr3:uid="{3DD008FD-4B13-449D-BFC0-E7B0F445E502}" name="FY2017"/>
    <tableColumn id="3" xr3:uid="{574BB4C8-C5EE-45EF-B23A-80C8F62995EC}" name="FY2018"/>
    <tableColumn id="4" xr3:uid="{752F8614-9659-495B-A35E-89D860CB1CA6}" name="FY2019"/>
    <tableColumn id="5" xr3:uid="{E4A1293A-F5D0-4B44-9155-DFF8756233C1}" name="FY2020"/>
    <tableColumn id="6" xr3:uid="{6F1FCC0F-CE1F-4693-9294-0F71DF394C45}" name="FY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0"/>
  <sheetViews>
    <sheetView tabSelected="1" topLeftCell="L1" workbookViewId="0">
      <selection activeCell="L1" sqref="L1"/>
    </sheetView>
  </sheetViews>
  <sheetFormatPr defaultRowHeight="1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7109375" customWidth="1"/>
    <col min="27" max="27" width="10.7109375" bestFit="1" customWidth="1"/>
  </cols>
  <sheetData>
    <row r="1" spans="1:42">
      <c r="AP1" s="1" t="s">
        <v>0</v>
      </c>
    </row>
    <row r="2" spans="1:4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42">
      <c r="A3" t="s">
        <v>7</v>
      </c>
      <c r="B3">
        <v>19</v>
      </c>
      <c r="C3">
        <v>0</v>
      </c>
      <c r="D3">
        <v>19</v>
      </c>
      <c r="E3">
        <v>84</v>
      </c>
      <c r="F3">
        <v>264</v>
      </c>
    </row>
    <row r="4" spans="1:42">
      <c r="A4" t="s">
        <v>8</v>
      </c>
      <c r="B4">
        <v>19</v>
      </c>
      <c r="C4">
        <v>11</v>
      </c>
      <c r="D4">
        <v>30</v>
      </c>
      <c r="E4">
        <v>180</v>
      </c>
      <c r="F4">
        <v>545</v>
      </c>
    </row>
    <row r="5" spans="1:42">
      <c r="A5" t="s">
        <v>9</v>
      </c>
      <c r="B5">
        <v>14</v>
      </c>
      <c r="C5">
        <v>11</v>
      </c>
      <c r="D5">
        <v>25</v>
      </c>
      <c r="E5">
        <v>147</v>
      </c>
      <c r="F5">
        <v>460</v>
      </c>
    </row>
    <row r="6" spans="1:42">
      <c r="A6" t="s">
        <v>10</v>
      </c>
      <c r="B6">
        <v>8</v>
      </c>
      <c r="C6">
        <v>7</v>
      </c>
      <c r="D6">
        <v>15</v>
      </c>
      <c r="E6">
        <v>69</v>
      </c>
      <c r="F6">
        <v>220</v>
      </c>
    </row>
    <row r="7" spans="1:42">
      <c r="A7" t="s">
        <v>11</v>
      </c>
      <c r="B7">
        <v>14</v>
      </c>
      <c r="C7">
        <v>4</v>
      </c>
      <c r="D7">
        <v>18</v>
      </c>
      <c r="E7">
        <v>60</v>
      </c>
      <c r="F7">
        <v>197</v>
      </c>
    </row>
    <row r="10" spans="1:42">
      <c r="A10" t="s">
        <v>1</v>
      </c>
      <c r="B10" t="s">
        <v>12</v>
      </c>
      <c r="C10" t="s">
        <v>13</v>
      </c>
      <c r="D10" t="s">
        <v>14</v>
      </c>
    </row>
    <row r="11" spans="1:42">
      <c r="A11" t="s">
        <v>7</v>
      </c>
      <c r="B11">
        <v>11</v>
      </c>
      <c r="C11">
        <v>8</v>
      </c>
      <c r="D11">
        <v>0</v>
      </c>
    </row>
    <row r="12" spans="1:42">
      <c r="A12" t="s">
        <v>8</v>
      </c>
      <c r="B12">
        <v>15</v>
      </c>
      <c r="C12">
        <v>15</v>
      </c>
      <c r="D12">
        <v>0</v>
      </c>
    </row>
    <row r="13" spans="1:42">
      <c r="A13" t="s">
        <v>9</v>
      </c>
      <c r="B13">
        <v>12</v>
      </c>
      <c r="C13">
        <v>13</v>
      </c>
      <c r="D13">
        <v>0</v>
      </c>
    </row>
    <row r="14" spans="1:42">
      <c r="A14" t="s">
        <v>10</v>
      </c>
      <c r="B14">
        <v>9</v>
      </c>
      <c r="C14">
        <v>6</v>
      </c>
      <c r="D14">
        <v>0</v>
      </c>
    </row>
    <row r="15" spans="1:42">
      <c r="A15" t="s">
        <v>11</v>
      </c>
      <c r="B15">
        <v>11</v>
      </c>
      <c r="C15">
        <v>7</v>
      </c>
      <c r="D15">
        <v>0</v>
      </c>
    </row>
    <row r="18" spans="1:11">
      <c r="A18" t="s">
        <v>1</v>
      </c>
      <c r="B18" t="s">
        <v>15</v>
      </c>
      <c r="C18" t="s">
        <v>16</v>
      </c>
      <c r="D18" t="s">
        <v>17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23</v>
      </c>
    </row>
    <row r="19" spans="1:11">
      <c r="A19" t="s">
        <v>7</v>
      </c>
      <c r="B19">
        <v>0</v>
      </c>
      <c r="C19">
        <v>0</v>
      </c>
      <c r="D19">
        <v>1</v>
      </c>
      <c r="E19">
        <v>12</v>
      </c>
      <c r="F19">
        <v>1</v>
      </c>
      <c r="G19">
        <v>0</v>
      </c>
      <c r="H19">
        <v>0</v>
      </c>
      <c r="I19">
        <v>1</v>
      </c>
      <c r="J19">
        <v>4</v>
      </c>
    </row>
    <row r="20" spans="1:11">
      <c r="A20" t="s">
        <v>8</v>
      </c>
      <c r="B20">
        <v>1</v>
      </c>
      <c r="C20">
        <v>0</v>
      </c>
      <c r="D20">
        <v>0</v>
      </c>
      <c r="E20">
        <v>21</v>
      </c>
      <c r="F20">
        <v>5</v>
      </c>
      <c r="G20">
        <v>0</v>
      </c>
      <c r="H20">
        <v>0</v>
      </c>
      <c r="I20">
        <v>0</v>
      </c>
      <c r="J20">
        <v>3</v>
      </c>
    </row>
    <row r="21" spans="1:11">
      <c r="A21" t="s">
        <v>9</v>
      </c>
      <c r="B21">
        <v>1</v>
      </c>
      <c r="C21">
        <v>0</v>
      </c>
      <c r="D21">
        <v>1</v>
      </c>
      <c r="E21">
        <v>14</v>
      </c>
      <c r="F21">
        <v>6</v>
      </c>
      <c r="G21">
        <v>0</v>
      </c>
      <c r="H21">
        <v>0</v>
      </c>
      <c r="I21">
        <v>1</v>
      </c>
      <c r="J21">
        <v>2</v>
      </c>
    </row>
    <row r="22" spans="1:11">
      <c r="A22" t="s">
        <v>10</v>
      </c>
      <c r="B22">
        <v>0</v>
      </c>
      <c r="C22">
        <v>0</v>
      </c>
      <c r="D22">
        <v>0</v>
      </c>
      <c r="E22">
        <v>10</v>
      </c>
      <c r="F22">
        <v>2</v>
      </c>
      <c r="G22">
        <v>0</v>
      </c>
      <c r="H22">
        <v>0</v>
      </c>
      <c r="I22">
        <v>1</v>
      </c>
      <c r="J22">
        <v>2</v>
      </c>
    </row>
    <row r="23" spans="1:11">
      <c r="A23" t="s">
        <v>11</v>
      </c>
      <c r="B23">
        <v>0</v>
      </c>
      <c r="C23">
        <v>0</v>
      </c>
      <c r="D23">
        <v>0</v>
      </c>
      <c r="E23">
        <v>11</v>
      </c>
      <c r="F23">
        <v>7</v>
      </c>
      <c r="G23">
        <v>0</v>
      </c>
      <c r="H23">
        <v>0</v>
      </c>
      <c r="I23">
        <v>0</v>
      </c>
      <c r="J23">
        <v>0</v>
      </c>
    </row>
    <row r="26" spans="1:11">
      <c r="A26" t="s">
        <v>1</v>
      </c>
      <c r="B26" t="s">
        <v>24</v>
      </c>
      <c r="C26" t="s">
        <v>25</v>
      </c>
      <c r="D26" t="s">
        <v>26</v>
      </c>
      <c r="E26" t="s">
        <v>27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s">
        <v>33</v>
      </c>
    </row>
    <row r="27" spans="1:11">
      <c r="A27" t="s">
        <v>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13</v>
      </c>
      <c r="I27">
        <v>0</v>
      </c>
      <c r="J27">
        <v>71</v>
      </c>
      <c r="K27">
        <v>0</v>
      </c>
    </row>
    <row r="28" spans="1:11">
      <c r="A28" t="s">
        <v>8</v>
      </c>
      <c r="B28">
        <v>0</v>
      </c>
      <c r="C28">
        <v>0</v>
      </c>
      <c r="D28">
        <v>0</v>
      </c>
      <c r="E28">
        <v>0</v>
      </c>
      <c r="F28">
        <v>0</v>
      </c>
      <c r="G28">
        <v>7</v>
      </c>
      <c r="H28">
        <v>28</v>
      </c>
      <c r="I28">
        <v>1</v>
      </c>
      <c r="J28">
        <v>140</v>
      </c>
      <c r="K28">
        <v>4</v>
      </c>
    </row>
    <row r="29" spans="1:11">
      <c r="A29" t="s">
        <v>9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40</v>
      </c>
      <c r="I29">
        <v>2</v>
      </c>
      <c r="J29">
        <v>104</v>
      </c>
      <c r="K29">
        <v>0</v>
      </c>
    </row>
    <row r="30" spans="1:11">
      <c r="A30" t="s">
        <v>10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37</v>
      </c>
      <c r="I30">
        <v>0</v>
      </c>
      <c r="J30">
        <v>26</v>
      </c>
      <c r="K30">
        <v>5</v>
      </c>
    </row>
    <row r="31" spans="1:11">
      <c r="A31" t="s">
        <v>11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36</v>
      </c>
      <c r="I31">
        <v>0</v>
      </c>
      <c r="J31">
        <v>24</v>
      </c>
      <c r="K31">
        <v>0</v>
      </c>
    </row>
    <row r="34" spans="1:27">
      <c r="A34" t="s">
        <v>1</v>
      </c>
      <c r="B34" t="s">
        <v>34</v>
      </c>
      <c r="C34" t="s">
        <v>35</v>
      </c>
      <c r="D34" t="s">
        <v>36</v>
      </c>
      <c r="E34" t="s">
        <v>37</v>
      </c>
      <c r="F34" t="s">
        <v>38</v>
      </c>
    </row>
    <row r="35" spans="1:27">
      <c r="A35" t="s">
        <v>7</v>
      </c>
      <c r="B35">
        <v>19</v>
      </c>
      <c r="C35">
        <v>12</v>
      </c>
      <c r="D35">
        <v>0.63200000000000001</v>
      </c>
      <c r="E35">
        <v>10</v>
      </c>
      <c r="F35">
        <v>0.52600000000000002</v>
      </c>
    </row>
    <row r="36" spans="1:27">
      <c r="A36" t="s">
        <v>8</v>
      </c>
      <c r="B36">
        <v>19</v>
      </c>
      <c r="C36">
        <v>3</v>
      </c>
      <c r="D36">
        <v>0.158</v>
      </c>
      <c r="E36">
        <v>5</v>
      </c>
      <c r="F36">
        <v>0.26300000000000001</v>
      </c>
    </row>
    <row r="37" spans="1:27">
      <c r="A37" t="s">
        <v>9</v>
      </c>
      <c r="B37">
        <v>14</v>
      </c>
      <c r="C37">
        <v>1</v>
      </c>
      <c r="D37">
        <v>7.0999999999999994E-2</v>
      </c>
      <c r="E37">
        <v>2</v>
      </c>
      <c r="F37">
        <v>0.14299999999999999</v>
      </c>
    </row>
    <row r="38" spans="1:27">
      <c r="A38" t="s">
        <v>10</v>
      </c>
      <c r="B38">
        <v>8</v>
      </c>
      <c r="C38">
        <v>0</v>
      </c>
      <c r="D38">
        <v>0</v>
      </c>
      <c r="E38">
        <v>1</v>
      </c>
      <c r="F38">
        <v>0.125</v>
      </c>
    </row>
    <row r="39" spans="1:27">
      <c r="A39" t="s">
        <v>11</v>
      </c>
      <c r="B39">
        <v>14</v>
      </c>
      <c r="C39">
        <v>0</v>
      </c>
      <c r="D39">
        <v>0</v>
      </c>
      <c r="E39">
        <v>0</v>
      </c>
      <c r="F39">
        <v>0</v>
      </c>
    </row>
    <row r="42" spans="1:27">
      <c r="A42" t="s">
        <v>39</v>
      </c>
      <c r="B42" t="s">
        <v>40</v>
      </c>
      <c r="F42" t="s">
        <v>41</v>
      </c>
      <c r="G42" t="s">
        <v>42</v>
      </c>
      <c r="H42" t="s">
        <v>7</v>
      </c>
      <c r="I42" t="s">
        <v>8</v>
      </c>
      <c r="J42" t="s">
        <v>9</v>
      </c>
      <c r="K42" t="s">
        <v>10</v>
      </c>
    </row>
    <row r="43" spans="1:27">
      <c r="A43" t="s">
        <v>7</v>
      </c>
      <c r="B43">
        <v>8926</v>
      </c>
      <c r="F43" t="s">
        <v>43</v>
      </c>
      <c r="G43">
        <v>0</v>
      </c>
      <c r="H43">
        <v>18</v>
      </c>
      <c r="I43">
        <v>28</v>
      </c>
      <c r="J43">
        <v>23</v>
      </c>
      <c r="K43">
        <v>13</v>
      </c>
    </row>
    <row r="44" spans="1:27">
      <c r="A44" t="s">
        <v>8</v>
      </c>
      <c r="B44">
        <v>16077.15</v>
      </c>
      <c r="F44" t="s">
        <v>44</v>
      </c>
      <c r="G44">
        <v>0</v>
      </c>
      <c r="H44">
        <v>0</v>
      </c>
      <c r="I44">
        <v>0</v>
      </c>
      <c r="J44">
        <v>0</v>
      </c>
      <c r="K44">
        <v>1</v>
      </c>
    </row>
    <row r="45" spans="1:27">
      <c r="A45" t="s">
        <v>9</v>
      </c>
      <c r="B45">
        <v>8138.59</v>
      </c>
      <c r="F45" t="s">
        <v>45</v>
      </c>
      <c r="G45">
        <v>0</v>
      </c>
      <c r="H45">
        <v>0</v>
      </c>
      <c r="I45">
        <v>1</v>
      </c>
      <c r="J45">
        <v>0</v>
      </c>
      <c r="K45">
        <v>0</v>
      </c>
    </row>
    <row r="46" spans="1:27">
      <c r="F46" t="s">
        <v>46</v>
      </c>
      <c r="G46">
        <v>0</v>
      </c>
      <c r="H46">
        <v>0</v>
      </c>
      <c r="I46">
        <v>0</v>
      </c>
      <c r="J46">
        <v>1</v>
      </c>
      <c r="K46">
        <v>0</v>
      </c>
    </row>
    <row r="47" spans="1:27">
      <c r="F47" t="s">
        <v>47</v>
      </c>
      <c r="G47">
        <v>0</v>
      </c>
      <c r="H47">
        <v>0</v>
      </c>
      <c r="I47">
        <v>0</v>
      </c>
      <c r="J47">
        <v>1</v>
      </c>
      <c r="K47">
        <v>1</v>
      </c>
    </row>
    <row r="48" spans="1:27">
      <c r="F48" t="s">
        <v>48</v>
      </c>
      <c r="G48">
        <v>0</v>
      </c>
      <c r="H48">
        <v>1</v>
      </c>
      <c r="I48">
        <v>1</v>
      </c>
      <c r="J48">
        <v>0</v>
      </c>
      <c r="K48">
        <v>0</v>
      </c>
      <c r="W48" s="22" t="s">
        <v>49</v>
      </c>
      <c r="X48" s="22" t="s">
        <v>50</v>
      </c>
      <c r="Y48" s="22"/>
      <c r="Z48" s="22"/>
      <c r="AA48" s="22"/>
    </row>
    <row r="49" spans="1:27">
      <c r="W49" s="19" t="s">
        <v>51</v>
      </c>
      <c r="X49" s="20" t="s">
        <v>7</v>
      </c>
      <c r="Y49" s="20" t="s">
        <v>8</v>
      </c>
      <c r="Z49" s="20" t="s">
        <v>9</v>
      </c>
      <c r="AA49" s="20" t="s">
        <v>52</v>
      </c>
    </row>
    <row r="50" spans="1:27">
      <c r="A50" t="s">
        <v>1</v>
      </c>
      <c r="B50" t="s">
        <v>53</v>
      </c>
      <c r="C50" t="s">
        <v>54</v>
      </c>
      <c r="D50" t="s">
        <v>55</v>
      </c>
      <c r="F50" t="s">
        <v>1</v>
      </c>
      <c r="G50" t="s">
        <v>56</v>
      </c>
      <c r="H50" t="s">
        <v>57</v>
      </c>
      <c r="I50" t="s">
        <v>58</v>
      </c>
      <c r="W50" s="16" t="s">
        <v>59</v>
      </c>
      <c r="X50" s="17">
        <v>5</v>
      </c>
      <c r="Y50" s="17">
        <v>7</v>
      </c>
      <c r="Z50" s="17">
        <v>5</v>
      </c>
      <c r="AA50" s="17">
        <v>17</v>
      </c>
    </row>
    <row r="51" spans="1:27">
      <c r="A51" t="s">
        <v>7</v>
      </c>
      <c r="B51" t="s">
        <v>60</v>
      </c>
      <c r="C51">
        <v>8</v>
      </c>
      <c r="D51" s="2">
        <v>1</v>
      </c>
      <c r="F51" t="s">
        <v>7</v>
      </c>
      <c r="G51" t="s">
        <v>61</v>
      </c>
      <c r="H51" t="s">
        <v>62</v>
      </c>
      <c r="I51">
        <v>5</v>
      </c>
      <c r="W51" s="18" t="s">
        <v>63</v>
      </c>
      <c r="X51" s="17">
        <v>5</v>
      </c>
      <c r="Y51" s="17">
        <v>7</v>
      </c>
      <c r="Z51" s="17">
        <v>5</v>
      </c>
      <c r="AA51" s="17">
        <v>17</v>
      </c>
    </row>
    <row r="52" spans="1:27">
      <c r="A52" t="s">
        <v>7</v>
      </c>
      <c r="B52" t="s">
        <v>64</v>
      </c>
      <c r="C52">
        <v>7</v>
      </c>
      <c r="D52">
        <v>1</v>
      </c>
      <c r="F52" t="s">
        <v>7</v>
      </c>
      <c r="G52" t="s">
        <v>59</v>
      </c>
      <c r="H52" t="s">
        <v>63</v>
      </c>
      <c r="I52">
        <v>5</v>
      </c>
      <c r="W52" s="16" t="s">
        <v>61</v>
      </c>
      <c r="X52" s="17">
        <v>5</v>
      </c>
      <c r="Y52" s="17">
        <v>8</v>
      </c>
      <c r="Z52" s="17">
        <v>5</v>
      </c>
      <c r="AA52" s="17">
        <v>18</v>
      </c>
    </row>
    <row r="53" spans="1:27">
      <c r="A53" t="s">
        <v>7</v>
      </c>
      <c r="B53" t="s">
        <v>65</v>
      </c>
      <c r="C53">
        <v>5</v>
      </c>
      <c r="D53">
        <v>0.8</v>
      </c>
      <c r="F53" t="s">
        <v>8</v>
      </c>
      <c r="G53" t="s">
        <v>61</v>
      </c>
      <c r="H53" t="s">
        <v>62</v>
      </c>
      <c r="I53">
        <v>8</v>
      </c>
      <c r="W53" s="23" t="s">
        <v>62</v>
      </c>
      <c r="X53" s="17">
        <v>5</v>
      </c>
      <c r="Y53" s="17">
        <v>8</v>
      </c>
      <c r="Z53" s="17">
        <v>5</v>
      </c>
      <c r="AA53" s="17">
        <v>18</v>
      </c>
    </row>
    <row r="54" spans="1:27">
      <c r="A54" t="s">
        <v>7</v>
      </c>
      <c r="B54" t="s">
        <v>66</v>
      </c>
      <c r="C54">
        <v>4</v>
      </c>
      <c r="D54">
        <v>1</v>
      </c>
      <c r="F54" t="s">
        <v>8</v>
      </c>
      <c r="G54" t="s">
        <v>59</v>
      </c>
      <c r="H54" t="s">
        <v>63</v>
      </c>
      <c r="I54">
        <v>7</v>
      </c>
      <c r="W54" s="21" t="s">
        <v>52</v>
      </c>
      <c r="X54" s="20">
        <v>10</v>
      </c>
      <c r="Y54" s="20">
        <v>15</v>
      </c>
      <c r="Z54" s="20">
        <v>10</v>
      </c>
      <c r="AA54" s="20">
        <v>35</v>
      </c>
    </row>
    <row r="55" spans="1:27">
      <c r="A55" t="s">
        <v>7</v>
      </c>
      <c r="B55" t="s">
        <v>67</v>
      </c>
      <c r="C55">
        <v>4</v>
      </c>
      <c r="D55">
        <v>1</v>
      </c>
      <c r="F55" t="s">
        <v>9</v>
      </c>
      <c r="G55" t="s">
        <v>61</v>
      </c>
      <c r="H55" t="s">
        <v>62</v>
      </c>
      <c r="I55">
        <v>5</v>
      </c>
    </row>
    <row r="56" spans="1:27">
      <c r="A56" t="s">
        <v>7</v>
      </c>
      <c r="B56" t="s">
        <v>68</v>
      </c>
      <c r="C56">
        <v>3</v>
      </c>
      <c r="D56">
        <v>1</v>
      </c>
      <c r="F56" t="s">
        <v>9</v>
      </c>
      <c r="G56" t="s">
        <v>59</v>
      </c>
      <c r="H56" t="s">
        <v>63</v>
      </c>
      <c r="I56">
        <v>5</v>
      </c>
    </row>
    <row r="57" spans="1:27">
      <c r="A57" t="s">
        <v>7</v>
      </c>
      <c r="B57" t="s">
        <v>69</v>
      </c>
      <c r="C57">
        <v>3</v>
      </c>
      <c r="D57">
        <v>1</v>
      </c>
    </row>
    <row r="58" spans="1:27">
      <c r="A58" t="s">
        <v>7</v>
      </c>
      <c r="B58" t="s">
        <v>70</v>
      </c>
      <c r="C58">
        <v>3</v>
      </c>
      <c r="D58">
        <v>0.66669999999999996</v>
      </c>
    </row>
    <row r="59" spans="1:27">
      <c r="A59" t="s">
        <v>7</v>
      </c>
      <c r="B59" t="s">
        <v>71</v>
      </c>
      <c r="C59">
        <v>3</v>
      </c>
      <c r="D59">
        <v>0.66669999999999996</v>
      </c>
    </row>
    <row r="60" spans="1:27">
      <c r="A60" t="s">
        <v>7</v>
      </c>
      <c r="B60" t="s">
        <v>72</v>
      </c>
      <c r="C60">
        <v>3</v>
      </c>
      <c r="D60">
        <v>0.66669999999999996</v>
      </c>
    </row>
    <row r="61" spans="1:27">
      <c r="A61" t="s">
        <v>8</v>
      </c>
      <c r="B61" t="s">
        <v>66</v>
      </c>
      <c r="C61">
        <v>11</v>
      </c>
      <c r="D61">
        <v>1</v>
      </c>
    </row>
    <row r="62" spans="1:27">
      <c r="A62" t="s">
        <v>8</v>
      </c>
      <c r="B62" t="s">
        <v>67</v>
      </c>
      <c r="C62">
        <v>10</v>
      </c>
      <c r="D62">
        <v>1</v>
      </c>
    </row>
    <row r="63" spans="1:27">
      <c r="A63" t="s">
        <v>8</v>
      </c>
      <c r="B63" t="s">
        <v>65</v>
      </c>
      <c r="C63">
        <v>9</v>
      </c>
      <c r="D63">
        <v>0.77780000000000005</v>
      </c>
    </row>
    <row r="64" spans="1:27">
      <c r="A64" t="s">
        <v>8</v>
      </c>
      <c r="B64" t="s">
        <v>73</v>
      </c>
      <c r="C64">
        <v>9</v>
      </c>
      <c r="D64">
        <v>0.88890000000000002</v>
      </c>
    </row>
    <row r="65" spans="1:22">
      <c r="A65" t="s">
        <v>8</v>
      </c>
      <c r="B65" t="s">
        <v>68</v>
      </c>
      <c r="C65">
        <v>6</v>
      </c>
      <c r="D65">
        <v>1</v>
      </c>
    </row>
    <row r="66" spans="1:22">
      <c r="A66" t="s">
        <v>8</v>
      </c>
      <c r="B66" t="s">
        <v>74</v>
      </c>
      <c r="C66">
        <v>6</v>
      </c>
      <c r="D66">
        <v>0.83330000000000004</v>
      </c>
    </row>
    <row r="67" spans="1:22">
      <c r="A67" t="s">
        <v>8</v>
      </c>
      <c r="B67" t="s">
        <v>75</v>
      </c>
      <c r="C67">
        <v>6</v>
      </c>
      <c r="D67">
        <v>0.83330000000000004</v>
      </c>
    </row>
    <row r="68" spans="1:22">
      <c r="A68" t="s">
        <v>8</v>
      </c>
      <c r="B68" t="s">
        <v>76</v>
      </c>
      <c r="C68">
        <v>5</v>
      </c>
      <c r="D68">
        <v>1</v>
      </c>
    </row>
    <row r="69" spans="1:22">
      <c r="A69" t="s">
        <v>8</v>
      </c>
      <c r="B69" t="s">
        <v>64</v>
      </c>
      <c r="C69">
        <v>5</v>
      </c>
      <c r="D69">
        <v>1</v>
      </c>
    </row>
    <row r="70" spans="1:22" ht="15.75" thickBot="1">
      <c r="A70" t="s">
        <v>8</v>
      </c>
      <c r="B70" t="s">
        <v>77</v>
      </c>
      <c r="C70">
        <v>5</v>
      </c>
      <c r="D70">
        <v>0.8</v>
      </c>
      <c r="M70" s="15" t="s">
        <v>78</v>
      </c>
    </row>
    <row r="71" spans="1:22" ht="15.75" thickBot="1">
      <c r="A71" t="s">
        <v>9</v>
      </c>
      <c r="B71" t="s">
        <v>70</v>
      </c>
      <c r="C71">
        <v>9</v>
      </c>
      <c r="D71">
        <v>0.44440000000000002</v>
      </c>
      <c r="M71" s="25" t="str">
        <f>A3</f>
        <v>FY2018</v>
      </c>
      <c r="N71" s="26"/>
      <c r="O71" s="27" t="str">
        <f>A4</f>
        <v>FY2019</v>
      </c>
      <c r="P71" s="27"/>
      <c r="Q71" s="26" t="str">
        <f>A5</f>
        <v>FY2020</v>
      </c>
      <c r="R71" s="26"/>
      <c r="S71" s="26" t="str">
        <f>A6</f>
        <v>FY2021</v>
      </c>
      <c r="T71" s="26"/>
      <c r="U71" s="26" t="str">
        <f>A7</f>
        <v>FY2022</v>
      </c>
      <c r="V71" s="28"/>
    </row>
    <row r="72" spans="1:22">
      <c r="A72" t="s">
        <v>9</v>
      </c>
      <c r="B72" t="s">
        <v>67</v>
      </c>
      <c r="C72">
        <v>8</v>
      </c>
      <c r="D72">
        <v>1</v>
      </c>
      <c r="M72" s="3" t="str">
        <f t="shared" ref="M72:M81" si="0">B51</f>
        <v xml:space="preserve">ENG102      </v>
      </c>
      <c r="N72" s="11" t="str">
        <f>$C51&amp;" ("&amp;ROUND($D51*100,0)&amp;"%)"</f>
        <v>8 (100%)</v>
      </c>
      <c r="O72" s="7" t="str">
        <f t="shared" ref="O72:O81" si="1">B61</f>
        <v xml:space="preserve">PAC106      </v>
      </c>
      <c r="P72" s="11" t="str">
        <f t="shared" ref="P72:P81" si="2">$C61&amp;" ("&amp;ROUND($D61*100,0)&amp;"%)"</f>
        <v>11 (100%)</v>
      </c>
      <c r="Q72" s="3" t="str">
        <f t="shared" ref="Q72:Q81" si="3">B71</f>
        <v xml:space="preserve">ENG101      </v>
      </c>
      <c r="R72" s="11" t="str">
        <f t="shared" ref="R72:R81" si="4">$C71&amp;" ("&amp;ROUND($D71*100,0)&amp;"%)"</f>
        <v>9 (44%)</v>
      </c>
      <c r="S72" s="3" t="str">
        <f t="shared" ref="S72:S81" si="5">B81</f>
        <v xml:space="preserve">ENG102      </v>
      </c>
      <c r="T72" s="11" t="str">
        <f t="shared" ref="T72:T81" si="6">$C81&amp;" ("&amp;ROUND($D81*100,0)&amp;"%)"</f>
        <v>5 (20%)</v>
      </c>
      <c r="U72" s="3">
        <f t="shared" ref="U72:U81" si="7">B91</f>
        <v>0</v>
      </c>
      <c r="V72" s="11" t="str">
        <f t="shared" ref="V72:V81" si="8">$C91&amp;" ("&amp;ROUND($D91*100,0)&amp;"%)"</f>
        <v xml:space="preserve"> (0%)</v>
      </c>
    </row>
    <row r="73" spans="1:22">
      <c r="A73" t="s">
        <v>9</v>
      </c>
      <c r="B73" t="s">
        <v>79</v>
      </c>
      <c r="C73">
        <v>6</v>
      </c>
      <c r="D73">
        <v>1</v>
      </c>
      <c r="M73" s="4" t="str">
        <f t="shared" si="0"/>
        <v xml:space="preserve">AGS240      </v>
      </c>
      <c r="N73" s="12" t="str">
        <f t="shared" ref="N73:N81" si="9">C52&amp;" ("&amp;ROUND(D52*100,0)&amp;"%)"</f>
        <v>7 (100%)</v>
      </c>
      <c r="O73" s="8" t="str">
        <f t="shared" si="1"/>
        <v xml:space="preserve">PEV110      </v>
      </c>
      <c r="P73" s="12" t="str">
        <f t="shared" si="2"/>
        <v>10 (100%)</v>
      </c>
      <c r="Q73" s="4" t="str">
        <f t="shared" si="3"/>
        <v xml:space="preserve">PEV110      </v>
      </c>
      <c r="R73" s="12" t="str">
        <f t="shared" si="4"/>
        <v>8 (100%)</v>
      </c>
      <c r="S73" s="4" t="str">
        <f t="shared" si="5"/>
        <v xml:space="preserve">MAT141      </v>
      </c>
      <c r="T73" s="12" t="str">
        <f t="shared" si="6"/>
        <v>4 (25%)</v>
      </c>
      <c r="U73" s="4">
        <f t="shared" si="7"/>
        <v>0</v>
      </c>
      <c r="V73" s="12" t="str">
        <f t="shared" si="8"/>
        <v xml:space="preserve"> (0%)</v>
      </c>
    </row>
    <row r="74" spans="1:22">
      <c r="A74" t="s">
        <v>9</v>
      </c>
      <c r="B74" t="s">
        <v>80</v>
      </c>
      <c r="C74">
        <v>5</v>
      </c>
      <c r="D74">
        <v>1</v>
      </c>
      <c r="M74" s="5" t="str">
        <f t="shared" si="0"/>
        <v xml:space="preserve">AGB124      </v>
      </c>
      <c r="N74" s="13" t="str">
        <f t="shared" si="9"/>
        <v>5 (80%)</v>
      </c>
      <c r="O74" s="9" t="str">
        <f t="shared" si="1"/>
        <v xml:space="preserve">AGB124      </v>
      </c>
      <c r="P74" s="13" t="str">
        <f t="shared" si="2"/>
        <v>9 (78%)</v>
      </c>
      <c r="Q74" s="5" t="str">
        <f t="shared" si="3"/>
        <v xml:space="preserve">AGB121      </v>
      </c>
      <c r="R74" s="13" t="str">
        <f t="shared" si="4"/>
        <v>6 (100%)</v>
      </c>
      <c r="S74" s="5" t="str">
        <f t="shared" si="5"/>
        <v xml:space="preserve">AGB100      </v>
      </c>
      <c r="T74" s="13" t="str">
        <f t="shared" si="6"/>
        <v>3 (100%)</v>
      </c>
      <c r="U74" s="5">
        <f t="shared" si="7"/>
        <v>0</v>
      </c>
      <c r="V74" s="13" t="str">
        <f t="shared" si="8"/>
        <v xml:space="preserve"> (0%)</v>
      </c>
    </row>
    <row r="75" spans="1:22">
      <c r="A75" t="s">
        <v>9</v>
      </c>
      <c r="B75" t="s">
        <v>69</v>
      </c>
      <c r="C75">
        <v>5</v>
      </c>
      <c r="D75">
        <v>1</v>
      </c>
      <c r="M75" s="4" t="str">
        <f t="shared" si="0"/>
        <v xml:space="preserve">PAC106      </v>
      </c>
      <c r="N75" s="12" t="str">
        <f t="shared" si="9"/>
        <v>4 (100%)</v>
      </c>
      <c r="O75" s="8" t="str">
        <f t="shared" si="1"/>
        <v xml:space="preserve">AGS122      </v>
      </c>
      <c r="P75" s="12" t="str">
        <f t="shared" si="2"/>
        <v>9 (89%)</v>
      </c>
      <c r="Q75" s="4" t="str">
        <f t="shared" si="3"/>
        <v xml:space="preserve">AGB225      </v>
      </c>
      <c r="R75" s="12" t="str">
        <f t="shared" si="4"/>
        <v>5 (100%)</v>
      </c>
      <c r="S75" s="4" t="str">
        <f t="shared" si="5"/>
        <v xml:space="preserve">AGB124      </v>
      </c>
      <c r="T75" s="12" t="str">
        <f t="shared" si="6"/>
        <v>3 (100%)</v>
      </c>
      <c r="U75" s="4">
        <f t="shared" si="7"/>
        <v>0</v>
      </c>
      <c r="V75" s="12" t="str">
        <f t="shared" si="8"/>
        <v xml:space="preserve"> (0%)</v>
      </c>
    </row>
    <row r="76" spans="1:22">
      <c r="A76" t="s">
        <v>9</v>
      </c>
      <c r="B76" t="s">
        <v>60</v>
      </c>
      <c r="C76">
        <v>5</v>
      </c>
      <c r="D76">
        <v>0.6</v>
      </c>
      <c r="M76" s="5" t="str">
        <f t="shared" si="0"/>
        <v xml:space="preserve">PEV110      </v>
      </c>
      <c r="N76" s="13" t="str">
        <f t="shared" si="9"/>
        <v>4 (100%)</v>
      </c>
      <c r="O76" s="9" t="str">
        <f t="shared" si="1"/>
        <v xml:space="preserve">AGS235      </v>
      </c>
      <c r="P76" s="13" t="str">
        <f t="shared" si="2"/>
        <v>6 (100%)</v>
      </c>
      <c r="Q76" s="5" t="str">
        <f t="shared" si="3"/>
        <v xml:space="preserve">ANS104      </v>
      </c>
      <c r="R76" s="13" t="str">
        <f t="shared" si="4"/>
        <v>5 (100%)</v>
      </c>
      <c r="S76" s="5" t="str">
        <f t="shared" si="5"/>
        <v xml:space="preserve">AGB225      </v>
      </c>
      <c r="T76" s="13" t="str">
        <f t="shared" si="6"/>
        <v>3 (33%)</v>
      </c>
      <c r="U76" s="5">
        <f t="shared" si="7"/>
        <v>0</v>
      </c>
      <c r="V76" s="13" t="str">
        <f t="shared" si="8"/>
        <v xml:space="preserve"> (0%)</v>
      </c>
    </row>
    <row r="77" spans="1:22">
      <c r="A77" t="s">
        <v>9</v>
      </c>
      <c r="B77" t="s">
        <v>81</v>
      </c>
      <c r="C77">
        <v>5</v>
      </c>
      <c r="D77">
        <v>0.8</v>
      </c>
      <c r="M77" s="4" t="str">
        <f t="shared" si="0"/>
        <v xml:space="preserve">AGS235      </v>
      </c>
      <c r="N77" s="12" t="str">
        <f t="shared" si="9"/>
        <v>3 (100%)</v>
      </c>
      <c r="O77" s="8" t="str">
        <f t="shared" si="1"/>
        <v xml:space="preserve">ANS101      </v>
      </c>
      <c r="P77" s="12" t="str">
        <f t="shared" si="2"/>
        <v>6 (83%)</v>
      </c>
      <c r="Q77" s="4" t="str">
        <f t="shared" si="3"/>
        <v xml:space="preserve">ENG102      </v>
      </c>
      <c r="R77" s="12" t="str">
        <f t="shared" si="4"/>
        <v>5 (60%)</v>
      </c>
      <c r="S77" s="4" t="str">
        <f t="shared" si="5"/>
        <v xml:space="preserve">AGS240      </v>
      </c>
      <c r="T77" s="12" t="str">
        <f t="shared" si="6"/>
        <v>3 (100%)</v>
      </c>
      <c r="U77" s="4">
        <f t="shared" si="7"/>
        <v>0</v>
      </c>
      <c r="V77" s="12" t="str">
        <f t="shared" si="8"/>
        <v xml:space="preserve"> (0%)</v>
      </c>
    </row>
    <row r="78" spans="1:22">
      <c r="A78" t="s">
        <v>9</v>
      </c>
      <c r="B78" t="s">
        <v>73</v>
      </c>
      <c r="C78">
        <v>4</v>
      </c>
      <c r="D78">
        <v>0.75</v>
      </c>
      <c r="M78" s="5" t="str">
        <f t="shared" si="0"/>
        <v xml:space="preserve">ANS104      </v>
      </c>
      <c r="N78" s="13" t="str">
        <f t="shared" si="9"/>
        <v>3 (100%)</v>
      </c>
      <c r="O78" s="9" t="str">
        <f t="shared" si="1"/>
        <v xml:space="preserve">RDG10017    </v>
      </c>
      <c r="P78" s="13" t="str">
        <f t="shared" si="2"/>
        <v>6 (83%)</v>
      </c>
      <c r="Q78" s="5" t="str">
        <f t="shared" si="3"/>
        <v xml:space="preserve">MHL207      </v>
      </c>
      <c r="R78" s="13" t="str">
        <f t="shared" si="4"/>
        <v>5 (80%)</v>
      </c>
      <c r="S78" s="5" t="str">
        <f t="shared" si="5"/>
        <v xml:space="preserve">COM263      </v>
      </c>
      <c r="T78" s="13" t="str">
        <f t="shared" si="6"/>
        <v>3 (67%)</v>
      </c>
      <c r="U78" s="5">
        <f t="shared" si="7"/>
        <v>0</v>
      </c>
      <c r="V78" s="13" t="str">
        <f t="shared" si="8"/>
        <v xml:space="preserve"> (0%)</v>
      </c>
    </row>
    <row r="79" spans="1:22">
      <c r="A79" t="s">
        <v>9</v>
      </c>
      <c r="B79" t="s">
        <v>74</v>
      </c>
      <c r="C79">
        <v>4</v>
      </c>
      <c r="D79">
        <v>1</v>
      </c>
      <c r="M79" s="4" t="str">
        <f t="shared" si="0"/>
        <v xml:space="preserve">ENG101      </v>
      </c>
      <c r="N79" s="12" t="str">
        <f t="shared" si="9"/>
        <v>3 (67%)</v>
      </c>
      <c r="O79" s="8" t="str">
        <f t="shared" si="1"/>
        <v xml:space="preserve">AGB100      </v>
      </c>
      <c r="P79" s="12" t="str">
        <f t="shared" si="2"/>
        <v>5 (100%)</v>
      </c>
      <c r="Q79" s="4" t="str">
        <f t="shared" si="3"/>
        <v xml:space="preserve">AGS122      </v>
      </c>
      <c r="R79" s="12" t="str">
        <f t="shared" si="4"/>
        <v>4 (75%)</v>
      </c>
      <c r="S79" s="4" t="str">
        <f t="shared" si="5"/>
        <v xml:space="preserve">ENG101      </v>
      </c>
      <c r="T79" s="12" t="str">
        <f t="shared" si="6"/>
        <v>3 (67%)</v>
      </c>
      <c r="U79" s="4">
        <f t="shared" si="7"/>
        <v>0</v>
      </c>
      <c r="V79" s="12" t="str">
        <f t="shared" si="8"/>
        <v xml:space="preserve"> (0%)</v>
      </c>
    </row>
    <row r="80" spans="1:22">
      <c r="A80" t="s">
        <v>9</v>
      </c>
      <c r="B80" t="s">
        <v>82</v>
      </c>
      <c r="C80">
        <v>4</v>
      </c>
      <c r="D80">
        <v>0.5</v>
      </c>
      <c r="M80" s="5" t="str">
        <f t="shared" si="0"/>
        <v xml:space="preserve">MAT086      </v>
      </c>
      <c r="N80" s="13" t="str">
        <f t="shared" si="9"/>
        <v>3 (67%)</v>
      </c>
      <c r="O80" s="9" t="str">
        <f t="shared" si="1"/>
        <v xml:space="preserve">AGS240      </v>
      </c>
      <c r="P80" s="13" t="str">
        <f t="shared" si="2"/>
        <v>5 (100%)</v>
      </c>
      <c r="Q80" s="5" t="str">
        <f t="shared" si="3"/>
        <v xml:space="preserve">ANS101      </v>
      </c>
      <c r="R80" s="13" t="str">
        <f t="shared" si="4"/>
        <v>4 (100%)</v>
      </c>
      <c r="S80" s="5" t="str">
        <f t="shared" si="5"/>
        <v xml:space="preserve">PEV110      </v>
      </c>
      <c r="T80" s="13" t="str">
        <f t="shared" si="6"/>
        <v>3 (100%)</v>
      </c>
      <c r="U80" s="5">
        <f t="shared" si="7"/>
        <v>0</v>
      </c>
      <c r="V80" s="13" t="str">
        <f t="shared" si="8"/>
        <v xml:space="preserve"> (0%)</v>
      </c>
    </row>
    <row r="81" spans="1:22" ht="15.75" thickBot="1">
      <c r="A81" t="s">
        <v>10</v>
      </c>
      <c r="B81" t="s">
        <v>60</v>
      </c>
      <c r="C81">
        <v>5</v>
      </c>
      <c r="D81">
        <v>0.2</v>
      </c>
      <c r="M81" s="6" t="str">
        <f t="shared" si="0"/>
        <v xml:space="preserve">MAT151      </v>
      </c>
      <c r="N81" s="14" t="str">
        <f t="shared" si="9"/>
        <v>3 (67%)</v>
      </c>
      <c r="O81" s="10" t="str">
        <f t="shared" si="1"/>
        <v xml:space="preserve">COM263      </v>
      </c>
      <c r="P81" s="14" t="str">
        <f t="shared" si="2"/>
        <v>5 (80%)</v>
      </c>
      <c r="Q81" s="6" t="str">
        <f t="shared" si="3"/>
        <v xml:space="preserve">ECN202      </v>
      </c>
      <c r="R81" s="14" t="str">
        <f t="shared" si="4"/>
        <v>4 (50%)</v>
      </c>
      <c r="S81" s="6" t="str">
        <f t="shared" si="5"/>
        <v xml:space="preserve">AGS204      </v>
      </c>
      <c r="T81" s="14" t="str">
        <f t="shared" si="6"/>
        <v>2 (50%)</v>
      </c>
      <c r="U81" s="6">
        <f t="shared" si="7"/>
        <v>0</v>
      </c>
      <c r="V81" s="14" t="str">
        <f t="shared" si="8"/>
        <v xml:space="preserve"> (0%)</v>
      </c>
    </row>
    <row r="82" spans="1:22">
      <c r="A82" t="s">
        <v>10</v>
      </c>
      <c r="B82" t="s">
        <v>83</v>
      </c>
      <c r="C82">
        <v>4</v>
      </c>
      <c r="D82">
        <v>0.25</v>
      </c>
    </row>
    <row r="83" spans="1:22">
      <c r="A83" t="s">
        <v>10</v>
      </c>
      <c r="B83" t="s">
        <v>76</v>
      </c>
      <c r="C83">
        <v>3</v>
      </c>
      <c r="D83">
        <v>1</v>
      </c>
    </row>
    <row r="84" spans="1:22">
      <c r="A84" t="s">
        <v>10</v>
      </c>
      <c r="B84" t="s">
        <v>65</v>
      </c>
      <c r="C84">
        <v>3</v>
      </c>
      <c r="D84">
        <v>1</v>
      </c>
    </row>
    <row r="85" spans="1:22">
      <c r="A85" t="s">
        <v>10</v>
      </c>
      <c r="B85" t="s">
        <v>80</v>
      </c>
      <c r="C85">
        <v>3</v>
      </c>
      <c r="D85">
        <v>0.33329999999999999</v>
      </c>
    </row>
    <row r="86" spans="1:22">
      <c r="A86" t="s">
        <v>10</v>
      </c>
      <c r="B86" t="s">
        <v>64</v>
      </c>
      <c r="C86">
        <v>3</v>
      </c>
      <c r="D86">
        <v>1</v>
      </c>
    </row>
    <row r="87" spans="1:22">
      <c r="A87" t="s">
        <v>10</v>
      </c>
      <c r="B87" t="s">
        <v>77</v>
      </c>
      <c r="C87">
        <v>3</v>
      </c>
      <c r="D87">
        <v>0.66669999999999996</v>
      </c>
    </row>
    <row r="88" spans="1:22">
      <c r="A88" t="s">
        <v>10</v>
      </c>
      <c r="B88" t="s">
        <v>70</v>
      </c>
      <c r="C88">
        <v>3</v>
      </c>
      <c r="D88">
        <v>0.66669999999999996</v>
      </c>
    </row>
    <row r="89" spans="1:22">
      <c r="A89" t="s">
        <v>10</v>
      </c>
      <c r="B89" t="s">
        <v>67</v>
      </c>
      <c r="C89">
        <v>3</v>
      </c>
      <c r="D89">
        <v>1</v>
      </c>
    </row>
    <row r="90" spans="1:22">
      <c r="A90" t="s">
        <v>10</v>
      </c>
      <c r="B90" t="s">
        <v>84</v>
      </c>
      <c r="C90">
        <v>2</v>
      </c>
      <c r="D90">
        <v>0.5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6926-E583-465E-A27E-434E767BBC8F}">
  <dimension ref="A1:H75"/>
  <sheetViews>
    <sheetView workbookViewId="0"/>
  </sheetViews>
  <sheetFormatPr defaultRowHeight="15"/>
  <cols>
    <col min="1" max="1" width="10.140625" bestFit="1" customWidth="1"/>
    <col min="2" max="2" width="19.140625" bestFit="1" customWidth="1"/>
    <col min="3" max="7" width="9.140625" bestFit="1" customWidth="1"/>
    <col min="8" max="8" width="13.5703125" bestFit="1" customWidth="1"/>
  </cols>
  <sheetData>
    <row r="1" spans="1:8">
      <c r="A1" t="s">
        <v>85</v>
      </c>
      <c r="B1" t="s">
        <v>86</v>
      </c>
      <c r="C1" t="s">
        <v>42</v>
      </c>
      <c r="D1" t="s">
        <v>7</v>
      </c>
      <c r="E1" t="s">
        <v>8</v>
      </c>
      <c r="F1" t="s">
        <v>9</v>
      </c>
      <c r="G1" t="s">
        <v>10</v>
      </c>
      <c r="H1" t="s">
        <v>87</v>
      </c>
    </row>
    <row r="2" spans="1:8">
      <c r="A2">
        <v>880066404</v>
      </c>
      <c r="B2" t="s">
        <v>88</v>
      </c>
      <c r="E2" t="s">
        <v>89</v>
      </c>
    </row>
    <row r="3" spans="1:8">
      <c r="A3">
        <v>880174881</v>
      </c>
      <c r="B3" t="s">
        <v>90</v>
      </c>
      <c r="D3" t="s">
        <v>89</v>
      </c>
    </row>
    <row r="4" spans="1:8">
      <c r="A4">
        <v>880228905</v>
      </c>
      <c r="B4" t="s">
        <v>91</v>
      </c>
      <c r="E4" t="s">
        <v>89</v>
      </c>
      <c r="F4" t="s">
        <v>89</v>
      </c>
      <c r="G4" t="s">
        <v>89</v>
      </c>
    </row>
    <row r="5" spans="1:8">
      <c r="A5">
        <v>880265036</v>
      </c>
      <c r="B5" t="s">
        <v>92</v>
      </c>
      <c r="F5" t="s">
        <v>89</v>
      </c>
    </row>
    <row r="6" spans="1:8">
      <c r="A6">
        <v>880276746</v>
      </c>
      <c r="B6" t="s">
        <v>93</v>
      </c>
      <c r="E6" t="s">
        <v>89</v>
      </c>
      <c r="F6" t="s">
        <v>89</v>
      </c>
      <c r="H6" t="s">
        <v>89</v>
      </c>
    </row>
    <row r="7" spans="1:8">
      <c r="A7">
        <v>880287750</v>
      </c>
      <c r="B7" t="s">
        <v>94</v>
      </c>
    </row>
    <row r="8" spans="1:8">
      <c r="A8">
        <v>880289987</v>
      </c>
      <c r="B8" t="s">
        <v>95</v>
      </c>
      <c r="E8" t="s">
        <v>89</v>
      </c>
      <c r="F8" t="s">
        <v>89</v>
      </c>
    </row>
    <row r="9" spans="1:8">
      <c r="A9">
        <v>880293734</v>
      </c>
      <c r="B9" t="s">
        <v>96</v>
      </c>
      <c r="D9" t="s">
        <v>89</v>
      </c>
      <c r="E9" t="s">
        <v>89</v>
      </c>
      <c r="H9" t="s">
        <v>89</v>
      </c>
    </row>
    <row r="10" spans="1:8">
      <c r="A10">
        <v>880296418</v>
      </c>
      <c r="B10" t="s">
        <v>97</v>
      </c>
      <c r="E10" t="s">
        <v>89</v>
      </c>
      <c r="H10" t="s">
        <v>89</v>
      </c>
    </row>
    <row r="11" spans="1:8">
      <c r="A11">
        <v>880308028</v>
      </c>
      <c r="B11" t="s">
        <v>98</v>
      </c>
      <c r="D11" t="s">
        <v>89</v>
      </c>
      <c r="E11" t="s">
        <v>89</v>
      </c>
      <c r="H11" t="s">
        <v>89</v>
      </c>
    </row>
    <row r="12" spans="1:8">
      <c r="A12">
        <v>880315421</v>
      </c>
      <c r="B12" t="s">
        <v>99</v>
      </c>
      <c r="G12" t="s">
        <v>89</v>
      </c>
    </row>
    <row r="13" spans="1:8">
      <c r="A13">
        <v>880324792</v>
      </c>
      <c r="B13" t="s">
        <v>100</v>
      </c>
      <c r="E13" t="s">
        <v>89</v>
      </c>
    </row>
    <row r="14" spans="1:8">
      <c r="A14">
        <v>880325399</v>
      </c>
      <c r="B14" t="s">
        <v>101</v>
      </c>
      <c r="D14" t="s">
        <v>89</v>
      </c>
      <c r="E14" t="s">
        <v>89</v>
      </c>
      <c r="F14" t="s">
        <v>89</v>
      </c>
      <c r="H14" t="s">
        <v>89</v>
      </c>
    </row>
    <row r="15" spans="1:8">
      <c r="A15">
        <v>880325841</v>
      </c>
      <c r="B15" t="s">
        <v>102</v>
      </c>
      <c r="E15" t="s">
        <v>89</v>
      </c>
    </row>
    <row r="16" spans="1:8">
      <c r="A16">
        <v>880326099</v>
      </c>
      <c r="B16" t="s">
        <v>103</v>
      </c>
      <c r="F16" t="s">
        <v>89</v>
      </c>
    </row>
    <row r="17" spans="1:8">
      <c r="A17">
        <v>880328453</v>
      </c>
      <c r="B17" t="s">
        <v>104</v>
      </c>
      <c r="D17" t="s">
        <v>89</v>
      </c>
      <c r="E17" t="s">
        <v>89</v>
      </c>
      <c r="F17" t="s">
        <v>89</v>
      </c>
      <c r="H17" t="s">
        <v>89</v>
      </c>
    </row>
    <row r="18" spans="1:8">
      <c r="A18">
        <v>880328919</v>
      </c>
      <c r="B18" t="s">
        <v>105</v>
      </c>
      <c r="D18" t="s">
        <v>89</v>
      </c>
    </row>
    <row r="19" spans="1:8">
      <c r="A19">
        <v>880330218</v>
      </c>
      <c r="B19" t="s">
        <v>106</v>
      </c>
      <c r="D19" t="s">
        <v>89</v>
      </c>
    </row>
    <row r="20" spans="1:8">
      <c r="A20">
        <v>880330923</v>
      </c>
      <c r="B20" t="s">
        <v>107</v>
      </c>
      <c r="D20" t="s">
        <v>89</v>
      </c>
    </row>
    <row r="21" spans="1:8">
      <c r="A21">
        <v>880332929</v>
      </c>
      <c r="B21" t="s">
        <v>108</v>
      </c>
      <c r="D21" t="s">
        <v>89</v>
      </c>
      <c r="E21" t="s">
        <v>89</v>
      </c>
      <c r="H21" t="s">
        <v>89</v>
      </c>
    </row>
    <row r="22" spans="1:8">
      <c r="A22">
        <v>880333335</v>
      </c>
      <c r="B22" t="s">
        <v>109</v>
      </c>
      <c r="D22" t="s">
        <v>89</v>
      </c>
    </row>
    <row r="23" spans="1:8">
      <c r="A23">
        <v>880334445</v>
      </c>
      <c r="B23" t="s">
        <v>110</v>
      </c>
      <c r="F23" t="s">
        <v>89</v>
      </c>
      <c r="H23" t="s">
        <v>89</v>
      </c>
    </row>
    <row r="24" spans="1:8">
      <c r="A24">
        <v>880335268</v>
      </c>
      <c r="B24" t="s">
        <v>111</v>
      </c>
      <c r="E24" t="s">
        <v>89</v>
      </c>
    </row>
    <row r="25" spans="1:8">
      <c r="A25">
        <v>880336631</v>
      </c>
      <c r="B25" t="s">
        <v>112</v>
      </c>
    </row>
    <row r="26" spans="1:8">
      <c r="A26">
        <v>880338576</v>
      </c>
      <c r="B26" t="s">
        <v>113</v>
      </c>
      <c r="D26" t="s">
        <v>89</v>
      </c>
      <c r="H26" t="s">
        <v>89</v>
      </c>
    </row>
    <row r="27" spans="1:8">
      <c r="A27">
        <v>880338918</v>
      </c>
      <c r="B27" t="s">
        <v>114</v>
      </c>
      <c r="E27" t="s">
        <v>89</v>
      </c>
    </row>
    <row r="28" spans="1:8">
      <c r="A28">
        <v>880341990</v>
      </c>
      <c r="B28" t="s">
        <v>115</v>
      </c>
      <c r="D28" t="s">
        <v>89</v>
      </c>
    </row>
    <row r="29" spans="1:8">
      <c r="A29">
        <v>880343135</v>
      </c>
      <c r="B29" t="s">
        <v>116</v>
      </c>
      <c r="D29" t="s">
        <v>89</v>
      </c>
      <c r="E29" t="s">
        <v>89</v>
      </c>
      <c r="H29" t="s">
        <v>89</v>
      </c>
    </row>
    <row r="30" spans="1:8">
      <c r="A30">
        <v>880344012</v>
      </c>
      <c r="B30" t="s">
        <v>117</v>
      </c>
      <c r="E30" t="s">
        <v>89</v>
      </c>
    </row>
    <row r="31" spans="1:8">
      <c r="A31">
        <v>880345437</v>
      </c>
      <c r="B31" t="s">
        <v>118</v>
      </c>
      <c r="D31" t="s">
        <v>89</v>
      </c>
      <c r="E31" t="s">
        <v>89</v>
      </c>
      <c r="H31" t="s">
        <v>89</v>
      </c>
    </row>
    <row r="32" spans="1:8">
      <c r="A32">
        <v>880346978</v>
      </c>
      <c r="B32" t="s">
        <v>119</v>
      </c>
      <c r="D32" t="s">
        <v>89</v>
      </c>
      <c r="E32" t="s">
        <v>89</v>
      </c>
      <c r="F32" t="s">
        <v>89</v>
      </c>
      <c r="H32" t="s">
        <v>89</v>
      </c>
    </row>
    <row r="33" spans="1:8">
      <c r="A33">
        <v>880347897</v>
      </c>
      <c r="B33" t="s">
        <v>120</v>
      </c>
      <c r="D33" t="s">
        <v>89</v>
      </c>
      <c r="E33" t="s">
        <v>89</v>
      </c>
      <c r="H33" t="s">
        <v>89</v>
      </c>
    </row>
    <row r="34" spans="1:8">
      <c r="A34">
        <v>880348468</v>
      </c>
      <c r="B34" t="s">
        <v>121</v>
      </c>
      <c r="D34" t="s">
        <v>89</v>
      </c>
      <c r="E34" t="s">
        <v>89</v>
      </c>
      <c r="F34" t="s">
        <v>89</v>
      </c>
      <c r="H34" t="s">
        <v>89</v>
      </c>
    </row>
    <row r="35" spans="1:8">
      <c r="A35">
        <v>880349768</v>
      </c>
      <c r="B35" t="s">
        <v>122</v>
      </c>
      <c r="D35" t="s">
        <v>89</v>
      </c>
      <c r="E35" t="s">
        <v>89</v>
      </c>
      <c r="H35" t="s">
        <v>89</v>
      </c>
    </row>
    <row r="36" spans="1:8">
      <c r="A36">
        <v>880350108</v>
      </c>
      <c r="B36" t="s">
        <v>123</v>
      </c>
      <c r="E36" t="s">
        <v>89</v>
      </c>
    </row>
    <row r="37" spans="1:8">
      <c r="A37">
        <v>880351131</v>
      </c>
      <c r="B37" t="s">
        <v>124</v>
      </c>
      <c r="F37" t="s">
        <v>89</v>
      </c>
      <c r="G37" t="s">
        <v>89</v>
      </c>
      <c r="H37" t="s">
        <v>89</v>
      </c>
    </row>
    <row r="38" spans="1:8">
      <c r="A38">
        <v>880401670</v>
      </c>
      <c r="B38" t="s">
        <v>125</v>
      </c>
      <c r="G38" t="s">
        <v>89</v>
      </c>
      <c r="H38" t="s">
        <v>89</v>
      </c>
    </row>
    <row r="39" spans="1:8">
      <c r="A39">
        <v>880401736</v>
      </c>
      <c r="B39" t="s">
        <v>126</v>
      </c>
      <c r="F39" t="s">
        <v>89</v>
      </c>
    </row>
    <row r="40" spans="1:8">
      <c r="A40">
        <v>880401737</v>
      </c>
      <c r="B40" t="s">
        <v>127</v>
      </c>
      <c r="D40" t="s">
        <v>89</v>
      </c>
    </row>
    <row r="41" spans="1:8">
      <c r="A41">
        <v>880402014</v>
      </c>
      <c r="B41" t="s">
        <v>128</v>
      </c>
      <c r="E41" t="s">
        <v>89</v>
      </c>
      <c r="F41" t="s">
        <v>89</v>
      </c>
      <c r="G41" t="s">
        <v>89</v>
      </c>
      <c r="H41" t="s">
        <v>89</v>
      </c>
    </row>
    <row r="42" spans="1:8">
      <c r="A42">
        <v>880402236</v>
      </c>
      <c r="B42" t="s">
        <v>129</v>
      </c>
      <c r="E42" t="s">
        <v>89</v>
      </c>
      <c r="F42" t="s">
        <v>89</v>
      </c>
    </row>
    <row r="43" spans="1:8">
      <c r="A43">
        <v>880402312</v>
      </c>
      <c r="B43" t="s">
        <v>130</v>
      </c>
      <c r="E43" t="s">
        <v>89</v>
      </c>
      <c r="F43" t="s">
        <v>89</v>
      </c>
      <c r="G43" t="s">
        <v>89</v>
      </c>
      <c r="H43" t="s">
        <v>89</v>
      </c>
    </row>
    <row r="44" spans="1:8">
      <c r="A44">
        <v>880403185</v>
      </c>
      <c r="B44" t="s">
        <v>131</v>
      </c>
      <c r="E44" t="s">
        <v>89</v>
      </c>
      <c r="H44" t="s">
        <v>89</v>
      </c>
    </row>
    <row r="45" spans="1:8">
      <c r="A45">
        <v>880403385</v>
      </c>
      <c r="B45" t="s">
        <v>132</v>
      </c>
      <c r="E45" t="s">
        <v>89</v>
      </c>
      <c r="F45" t="s">
        <v>89</v>
      </c>
      <c r="G45" t="s">
        <v>89</v>
      </c>
      <c r="H45" t="s">
        <v>89</v>
      </c>
    </row>
    <row r="46" spans="1:8">
      <c r="A46">
        <v>880408311</v>
      </c>
      <c r="B46" t="s">
        <v>133</v>
      </c>
      <c r="F46" t="s">
        <v>89</v>
      </c>
      <c r="H46" t="s">
        <v>89</v>
      </c>
    </row>
    <row r="47" spans="1:8">
      <c r="A47">
        <v>880412842</v>
      </c>
      <c r="B47" t="s">
        <v>134</v>
      </c>
      <c r="E47" t="s">
        <v>89</v>
      </c>
    </row>
    <row r="48" spans="1:8">
      <c r="A48">
        <v>880413288</v>
      </c>
      <c r="B48" t="s">
        <v>135</v>
      </c>
      <c r="E48" t="s">
        <v>89</v>
      </c>
    </row>
    <row r="49" spans="1:8">
      <c r="A49">
        <v>880413500</v>
      </c>
      <c r="B49" t="s">
        <v>136</v>
      </c>
      <c r="E49" t="s">
        <v>89</v>
      </c>
    </row>
    <row r="50" spans="1:8">
      <c r="A50">
        <v>880415426</v>
      </c>
      <c r="B50" t="s">
        <v>137</v>
      </c>
      <c r="F50" t="s">
        <v>89</v>
      </c>
      <c r="G50" t="s">
        <v>89</v>
      </c>
      <c r="H50" t="s">
        <v>89</v>
      </c>
    </row>
    <row r="51" spans="1:8">
      <c r="A51">
        <v>880415478</v>
      </c>
      <c r="B51" t="s">
        <v>138</v>
      </c>
      <c r="F51" t="s">
        <v>89</v>
      </c>
      <c r="H51" t="s">
        <v>89</v>
      </c>
    </row>
    <row r="52" spans="1:8">
      <c r="A52">
        <v>880416033</v>
      </c>
      <c r="B52" t="s">
        <v>139</v>
      </c>
      <c r="F52" t="s">
        <v>89</v>
      </c>
      <c r="H52" t="s">
        <v>89</v>
      </c>
    </row>
    <row r="53" spans="1:8">
      <c r="A53">
        <v>880416648</v>
      </c>
      <c r="B53" t="s">
        <v>140</v>
      </c>
      <c r="G53" t="s">
        <v>89</v>
      </c>
      <c r="H53" t="s">
        <v>89</v>
      </c>
    </row>
    <row r="54" spans="1:8">
      <c r="A54">
        <v>880417164</v>
      </c>
      <c r="B54" t="s">
        <v>141</v>
      </c>
    </row>
    <row r="55" spans="1:8">
      <c r="A55">
        <v>880418270</v>
      </c>
      <c r="B55" t="s">
        <v>142</v>
      </c>
      <c r="F55" t="s">
        <v>89</v>
      </c>
      <c r="G55" t="s">
        <v>89</v>
      </c>
    </row>
    <row r="56" spans="1:8">
      <c r="A56">
        <v>880419763</v>
      </c>
      <c r="B56" t="s">
        <v>143</v>
      </c>
      <c r="G56" t="s">
        <v>89</v>
      </c>
    </row>
    <row r="57" spans="1:8">
      <c r="A57">
        <v>880420110</v>
      </c>
      <c r="B57" t="s">
        <v>144</v>
      </c>
      <c r="H57" t="s">
        <v>89</v>
      </c>
    </row>
    <row r="58" spans="1:8">
      <c r="A58">
        <v>880422953</v>
      </c>
      <c r="B58" t="s">
        <v>145</v>
      </c>
      <c r="F58" t="s">
        <v>89</v>
      </c>
    </row>
    <row r="59" spans="1:8">
      <c r="A59">
        <v>880423302</v>
      </c>
      <c r="B59" t="s">
        <v>146</v>
      </c>
      <c r="F59" t="s">
        <v>89</v>
      </c>
    </row>
    <row r="60" spans="1:8">
      <c r="A60">
        <v>880424142</v>
      </c>
      <c r="B60" t="s">
        <v>147</v>
      </c>
      <c r="G60" t="s">
        <v>89</v>
      </c>
      <c r="H60" t="s">
        <v>89</v>
      </c>
    </row>
    <row r="61" spans="1:8">
      <c r="A61">
        <v>880424202</v>
      </c>
      <c r="B61" t="s">
        <v>148</v>
      </c>
      <c r="H61" t="s">
        <v>89</v>
      </c>
    </row>
    <row r="62" spans="1:8">
      <c r="A62">
        <v>880431950</v>
      </c>
      <c r="B62" t="s">
        <v>149</v>
      </c>
      <c r="G62" t="s">
        <v>89</v>
      </c>
    </row>
    <row r="63" spans="1:8">
      <c r="A63">
        <v>880434086</v>
      </c>
      <c r="B63" t="s">
        <v>150</v>
      </c>
      <c r="F63" t="s">
        <v>89</v>
      </c>
      <c r="H63" t="s">
        <v>89</v>
      </c>
    </row>
    <row r="64" spans="1:8">
      <c r="A64">
        <v>880437277</v>
      </c>
      <c r="B64" t="s">
        <v>151</v>
      </c>
      <c r="F64" t="s">
        <v>89</v>
      </c>
    </row>
    <row r="65" spans="1:8">
      <c r="A65">
        <v>880442258</v>
      </c>
      <c r="B65" t="s">
        <v>152</v>
      </c>
      <c r="G65" t="s">
        <v>89</v>
      </c>
    </row>
    <row r="66" spans="1:8">
      <c r="A66">
        <v>880443093</v>
      </c>
      <c r="B66" t="s">
        <v>153</v>
      </c>
    </row>
    <row r="67" spans="1:8">
      <c r="A67">
        <v>880446063</v>
      </c>
      <c r="B67" t="s">
        <v>154</v>
      </c>
      <c r="G67" t="s">
        <v>89</v>
      </c>
      <c r="H67" t="s">
        <v>89</v>
      </c>
    </row>
    <row r="68" spans="1:8">
      <c r="A68">
        <v>880448575</v>
      </c>
      <c r="B68" t="s">
        <v>155</v>
      </c>
      <c r="H68" t="s">
        <v>89</v>
      </c>
    </row>
    <row r="69" spans="1:8">
      <c r="A69">
        <v>880448957</v>
      </c>
      <c r="B69" t="s">
        <v>156</v>
      </c>
    </row>
    <row r="70" spans="1:8">
      <c r="A70">
        <v>880449018</v>
      </c>
      <c r="B70" t="s">
        <v>157</v>
      </c>
    </row>
    <row r="71" spans="1:8">
      <c r="A71">
        <v>880449251</v>
      </c>
      <c r="B71" t="s">
        <v>158</v>
      </c>
    </row>
    <row r="72" spans="1:8">
      <c r="A72">
        <v>880449852</v>
      </c>
      <c r="B72" t="s">
        <v>159</v>
      </c>
    </row>
    <row r="73" spans="1:8">
      <c r="A73">
        <v>880450481</v>
      </c>
      <c r="B73" t="s">
        <v>160</v>
      </c>
    </row>
    <row r="74" spans="1:8">
      <c r="A74">
        <v>880452052</v>
      </c>
      <c r="B74" t="s">
        <v>161</v>
      </c>
      <c r="H74" t="s">
        <v>89</v>
      </c>
    </row>
    <row r="75" spans="1:8">
      <c r="A75">
        <v>880452360</v>
      </c>
      <c r="B75" t="s">
        <v>162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969F-CD7D-4835-818B-C50C80CE94BB}">
  <dimension ref="A1:AP85"/>
  <sheetViews>
    <sheetView topLeftCell="L1" workbookViewId="0">
      <selection activeCell="L1" sqref="L1"/>
    </sheetView>
  </sheetViews>
  <sheetFormatPr defaultRowHeight="1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7109375" customWidth="1"/>
    <col min="27" max="27" width="10.7109375" bestFit="1" customWidth="1"/>
  </cols>
  <sheetData>
    <row r="1" spans="1:42">
      <c r="AP1" s="1" t="s">
        <v>0</v>
      </c>
    </row>
    <row r="2" spans="1:4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42">
      <c r="A3" t="s">
        <v>42</v>
      </c>
      <c r="B3">
        <v>2</v>
      </c>
      <c r="C3">
        <v>3</v>
      </c>
      <c r="D3">
        <v>5</v>
      </c>
      <c r="E3">
        <v>48</v>
      </c>
      <c r="F3">
        <v>137</v>
      </c>
    </row>
    <row r="4" spans="1:42">
      <c r="A4" t="s">
        <v>7</v>
      </c>
      <c r="B4">
        <v>3</v>
      </c>
      <c r="C4">
        <v>2</v>
      </c>
      <c r="D4">
        <v>5</v>
      </c>
      <c r="E4">
        <v>37</v>
      </c>
      <c r="F4">
        <v>105</v>
      </c>
    </row>
    <row r="5" spans="1:42">
      <c r="A5" t="s">
        <v>9</v>
      </c>
      <c r="B5">
        <v>2</v>
      </c>
      <c r="C5">
        <v>0</v>
      </c>
      <c r="D5">
        <v>2</v>
      </c>
      <c r="E5">
        <v>7</v>
      </c>
      <c r="F5">
        <v>21</v>
      </c>
    </row>
    <row r="6" spans="1:42">
      <c r="A6" t="s">
        <v>10</v>
      </c>
      <c r="B6">
        <v>9</v>
      </c>
      <c r="C6">
        <v>1</v>
      </c>
      <c r="D6">
        <v>10</v>
      </c>
      <c r="E6">
        <v>48</v>
      </c>
      <c r="F6">
        <v>145</v>
      </c>
    </row>
    <row r="10" spans="1:42">
      <c r="A10" t="s">
        <v>1</v>
      </c>
      <c r="B10" t="s">
        <v>12</v>
      </c>
      <c r="C10" t="s">
        <v>13</v>
      </c>
      <c r="D10" t="s">
        <v>14</v>
      </c>
    </row>
    <row r="11" spans="1:42">
      <c r="A11" t="s">
        <v>42</v>
      </c>
      <c r="B11">
        <v>2</v>
      </c>
      <c r="C11">
        <v>3</v>
      </c>
      <c r="D11">
        <v>0</v>
      </c>
    </row>
    <row r="12" spans="1:42">
      <c r="A12" t="s">
        <v>7</v>
      </c>
      <c r="B12">
        <v>2</v>
      </c>
      <c r="C12">
        <v>3</v>
      </c>
      <c r="D12">
        <v>0</v>
      </c>
    </row>
    <row r="13" spans="1:42">
      <c r="A13" t="s">
        <v>9</v>
      </c>
      <c r="B13">
        <v>1</v>
      </c>
      <c r="C13">
        <v>1</v>
      </c>
      <c r="D13">
        <v>0</v>
      </c>
    </row>
    <row r="14" spans="1:42">
      <c r="A14" t="s">
        <v>10</v>
      </c>
      <c r="B14">
        <v>6</v>
      </c>
      <c r="C14">
        <v>4</v>
      </c>
      <c r="D14">
        <v>0</v>
      </c>
    </row>
    <row r="18" spans="1:11">
      <c r="A18" t="s">
        <v>1</v>
      </c>
      <c r="B18" t="s">
        <v>15</v>
      </c>
      <c r="C18" t="s">
        <v>16</v>
      </c>
      <c r="D18" t="s">
        <v>17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23</v>
      </c>
    </row>
    <row r="19" spans="1:11">
      <c r="A19" t="s">
        <v>42</v>
      </c>
      <c r="B19">
        <v>0</v>
      </c>
      <c r="C19">
        <v>0</v>
      </c>
      <c r="D19">
        <v>0</v>
      </c>
      <c r="E19">
        <v>4</v>
      </c>
      <c r="F19">
        <v>1</v>
      </c>
      <c r="G19">
        <v>0</v>
      </c>
      <c r="H19">
        <v>0</v>
      </c>
      <c r="I19">
        <v>0</v>
      </c>
      <c r="J19">
        <v>0</v>
      </c>
    </row>
    <row r="20" spans="1:11">
      <c r="A20" t="s">
        <v>7</v>
      </c>
      <c r="B20">
        <v>0</v>
      </c>
      <c r="C20">
        <v>0</v>
      </c>
      <c r="D20">
        <v>0</v>
      </c>
      <c r="E20">
        <v>3</v>
      </c>
      <c r="F20">
        <v>2</v>
      </c>
      <c r="G20">
        <v>0</v>
      </c>
      <c r="H20">
        <v>0</v>
      </c>
      <c r="I20">
        <v>0</v>
      </c>
      <c r="J20">
        <v>0</v>
      </c>
    </row>
    <row r="21" spans="1:11">
      <c r="A21" t="s">
        <v>9</v>
      </c>
      <c r="B21">
        <v>0</v>
      </c>
      <c r="C21">
        <v>0</v>
      </c>
      <c r="D21">
        <v>0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</row>
    <row r="22" spans="1:11">
      <c r="A22" t="s">
        <v>10</v>
      </c>
      <c r="B22">
        <v>0</v>
      </c>
      <c r="C22">
        <v>0</v>
      </c>
      <c r="D22">
        <v>0</v>
      </c>
      <c r="E22">
        <v>7</v>
      </c>
      <c r="F22">
        <v>3</v>
      </c>
      <c r="G22">
        <v>0</v>
      </c>
      <c r="H22">
        <v>0</v>
      </c>
      <c r="I22">
        <v>0</v>
      </c>
      <c r="J22">
        <v>0</v>
      </c>
    </row>
    <row r="26" spans="1:11">
      <c r="A26" t="s">
        <v>1</v>
      </c>
      <c r="B26" t="s">
        <v>24</v>
      </c>
      <c r="C26" t="s">
        <v>25</v>
      </c>
      <c r="D26" t="s">
        <v>26</v>
      </c>
      <c r="E26" t="s">
        <v>27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s">
        <v>33</v>
      </c>
    </row>
    <row r="27" spans="1:11">
      <c r="A27" t="s">
        <v>42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3</v>
      </c>
      <c r="I27">
        <v>0</v>
      </c>
      <c r="J27">
        <v>45</v>
      </c>
      <c r="K27">
        <v>0</v>
      </c>
    </row>
    <row r="28" spans="1:11">
      <c r="A28" t="s">
        <v>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5</v>
      </c>
      <c r="I28">
        <v>0</v>
      </c>
      <c r="J28">
        <v>32</v>
      </c>
      <c r="K28">
        <v>0</v>
      </c>
    </row>
    <row r="29" spans="1:11">
      <c r="A29" t="s">
        <v>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1</v>
      </c>
      <c r="I29">
        <v>0</v>
      </c>
      <c r="J29">
        <v>6</v>
      </c>
      <c r="K29">
        <v>0</v>
      </c>
    </row>
    <row r="30" spans="1:11">
      <c r="A30" t="s">
        <v>10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23</v>
      </c>
      <c r="I30">
        <v>0</v>
      </c>
      <c r="J30">
        <v>23</v>
      </c>
      <c r="K30">
        <v>1</v>
      </c>
    </row>
    <row r="34" spans="1:28">
      <c r="A34" t="s">
        <v>1</v>
      </c>
      <c r="B34" t="s">
        <v>34</v>
      </c>
      <c r="C34" t="s">
        <v>35</v>
      </c>
      <c r="D34" t="s">
        <v>36</v>
      </c>
      <c r="E34" t="s">
        <v>37</v>
      </c>
      <c r="F34" t="s">
        <v>38</v>
      </c>
    </row>
    <row r="35" spans="1:28">
      <c r="A35" t="s">
        <v>42</v>
      </c>
      <c r="B35">
        <v>2</v>
      </c>
      <c r="C35">
        <v>0</v>
      </c>
      <c r="D35">
        <v>0</v>
      </c>
      <c r="E35">
        <v>0</v>
      </c>
      <c r="F35">
        <v>0</v>
      </c>
    </row>
    <row r="36" spans="1:28">
      <c r="A36" t="s">
        <v>7</v>
      </c>
      <c r="B36">
        <v>3</v>
      </c>
      <c r="C36">
        <v>1</v>
      </c>
      <c r="D36">
        <v>0.33300000000000002</v>
      </c>
      <c r="E36">
        <v>1</v>
      </c>
      <c r="F36">
        <v>0.33300000000000002</v>
      </c>
    </row>
    <row r="37" spans="1:28">
      <c r="A37" t="s">
        <v>9</v>
      </c>
      <c r="B37">
        <v>2</v>
      </c>
      <c r="C37">
        <v>0</v>
      </c>
      <c r="D37">
        <v>0</v>
      </c>
      <c r="E37">
        <v>0</v>
      </c>
      <c r="F37">
        <v>0</v>
      </c>
    </row>
    <row r="38" spans="1:28">
      <c r="A38" t="s">
        <v>10</v>
      </c>
      <c r="B38">
        <v>9</v>
      </c>
      <c r="C38">
        <v>1</v>
      </c>
      <c r="D38">
        <v>0.111</v>
      </c>
      <c r="E38">
        <v>1</v>
      </c>
      <c r="F38">
        <v>0.111</v>
      </c>
    </row>
    <row r="42" spans="1:28">
      <c r="A42" t="s">
        <v>39</v>
      </c>
      <c r="B42" t="s">
        <v>40</v>
      </c>
      <c r="F42" t="s">
        <v>41</v>
      </c>
      <c r="G42" t="s">
        <v>42</v>
      </c>
      <c r="H42" t="s">
        <v>7</v>
      </c>
      <c r="I42" t="s">
        <v>8</v>
      </c>
      <c r="J42" t="s">
        <v>9</v>
      </c>
      <c r="K42" t="s">
        <v>10</v>
      </c>
    </row>
    <row r="43" spans="1:28">
      <c r="A43" t="s">
        <v>7</v>
      </c>
      <c r="B43">
        <v>660.75</v>
      </c>
      <c r="F43" t="s">
        <v>43</v>
      </c>
      <c r="G43">
        <v>0</v>
      </c>
      <c r="H43">
        <v>18</v>
      </c>
      <c r="I43">
        <v>28</v>
      </c>
      <c r="J43">
        <v>23</v>
      </c>
      <c r="K43">
        <v>13</v>
      </c>
    </row>
    <row r="44" spans="1:28">
      <c r="A44" t="s">
        <v>9</v>
      </c>
      <c r="B44">
        <v>3832.2</v>
      </c>
      <c r="F44" t="s">
        <v>44</v>
      </c>
      <c r="G44">
        <v>0</v>
      </c>
      <c r="H44">
        <v>0</v>
      </c>
      <c r="I44">
        <v>0</v>
      </c>
      <c r="J44">
        <v>0</v>
      </c>
      <c r="K44">
        <v>1</v>
      </c>
    </row>
    <row r="45" spans="1:28">
      <c r="F45" t="s">
        <v>45</v>
      </c>
      <c r="G45">
        <v>0</v>
      </c>
      <c r="H45">
        <v>0</v>
      </c>
      <c r="I45">
        <v>1</v>
      </c>
      <c r="J45">
        <v>0</v>
      </c>
      <c r="K45">
        <v>0</v>
      </c>
    </row>
    <row r="46" spans="1:28">
      <c r="F46" t="s">
        <v>46</v>
      </c>
      <c r="G46">
        <v>0</v>
      </c>
      <c r="H46">
        <v>0</v>
      </c>
      <c r="I46">
        <v>0</v>
      </c>
      <c r="J46">
        <v>1</v>
      </c>
      <c r="K46">
        <v>0</v>
      </c>
    </row>
    <row r="47" spans="1:28">
      <c r="F47" t="s">
        <v>47</v>
      </c>
      <c r="G47">
        <v>0</v>
      </c>
      <c r="H47">
        <v>0</v>
      </c>
      <c r="I47">
        <v>0</v>
      </c>
      <c r="J47">
        <v>1</v>
      </c>
      <c r="K47">
        <v>1</v>
      </c>
    </row>
    <row r="48" spans="1:28">
      <c r="F48" t="s">
        <v>48</v>
      </c>
      <c r="G48">
        <v>0</v>
      </c>
      <c r="H48">
        <v>1</v>
      </c>
      <c r="I48">
        <v>1</v>
      </c>
      <c r="J48">
        <v>0</v>
      </c>
      <c r="K48">
        <v>0</v>
      </c>
      <c r="W48" s="22" t="s">
        <v>49</v>
      </c>
      <c r="X48" s="22" t="s">
        <v>50</v>
      </c>
      <c r="Y48" s="22"/>
      <c r="Z48" s="22"/>
      <c r="AA48" s="22"/>
      <c r="AB48" s="22"/>
    </row>
    <row r="49" spans="1:28">
      <c r="W49" s="19" t="s">
        <v>51</v>
      </c>
      <c r="X49" s="20" t="s">
        <v>7</v>
      </c>
      <c r="Y49" s="20" t="s">
        <v>8</v>
      </c>
      <c r="Z49" s="20" t="s">
        <v>9</v>
      </c>
      <c r="AA49" s="20" t="s">
        <v>10</v>
      </c>
      <c r="AB49" s="20" t="s">
        <v>52</v>
      </c>
    </row>
    <row r="50" spans="1:28">
      <c r="A50" t="s">
        <v>1</v>
      </c>
      <c r="B50" t="s">
        <v>53</v>
      </c>
      <c r="C50" t="s">
        <v>54</v>
      </c>
      <c r="D50" t="s">
        <v>55</v>
      </c>
      <c r="F50" t="s">
        <v>1</v>
      </c>
      <c r="G50" t="s">
        <v>56</v>
      </c>
      <c r="H50" t="s">
        <v>57</v>
      </c>
      <c r="I50" t="s">
        <v>58</v>
      </c>
      <c r="W50" s="16" t="s">
        <v>59</v>
      </c>
      <c r="X50" s="17">
        <v>1</v>
      </c>
      <c r="Y50" s="17">
        <v>2</v>
      </c>
      <c r="Z50" s="17">
        <v>6</v>
      </c>
      <c r="AA50" s="17">
        <v>1</v>
      </c>
      <c r="AB50" s="17">
        <v>10</v>
      </c>
    </row>
    <row r="51" spans="1:28">
      <c r="A51" t="s">
        <v>42</v>
      </c>
      <c r="B51" t="s">
        <v>67</v>
      </c>
      <c r="C51">
        <v>5</v>
      </c>
      <c r="D51" s="2">
        <v>1</v>
      </c>
      <c r="F51" t="s">
        <v>7</v>
      </c>
      <c r="G51" t="s">
        <v>59</v>
      </c>
      <c r="H51" t="s">
        <v>163</v>
      </c>
      <c r="I51">
        <v>1</v>
      </c>
      <c r="W51" s="18" t="s">
        <v>163</v>
      </c>
      <c r="X51" s="17">
        <v>1</v>
      </c>
      <c r="Y51" s="17">
        <v>2</v>
      </c>
      <c r="Z51" s="17">
        <v>6</v>
      </c>
      <c r="AA51" s="17">
        <v>1</v>
      </c>
      <c r="AB51" s="17">
        <v>10</v>
      </c>
    </row>
    <row r="52" spans="1:28">
      <c r="A52" t="s">
        <v>42</v>
      </c>
      <c r="B52" t="s">
        <v>66</v>
      </c>
      <c r="C52">
        <v>4</v>
      </c>
      <c r="D52">
        <v>1</v>
      </c>
      <c r="F52" t="s">
        <v>8</v>
      </c>
      <c r="G52" t="s">
        <v>59</v>
      </c>
      <c r="H52" t="s">
        <v>163</v>
      </c>
      <c r="I52">
        <v>2</v>
      </c>
      <c r="W52" s="21" t="s">
        <v>52</v>
      </c>
      <c r="X52" s="20">
        <v>1</v>
      </c>
      <c r="Y52" s="20">
        <v>2</v>
      </c>
      <c r="Z52" s="20">
        <v>6</v>
      </c>
      <c r="AA52" s="20">
        <v>1</v>
      </c>
      <c r="AB52" s="20">
        <v>10</v>
      </c>
    </row>
    <row r="53" spans="1:28">
      <c r="A53" t="s">
        <v>42</v>
      </c>
      <c r="B53" t="s">
        <v>76</v>
      </c>
      <c r="C53">
        <v>3</v>
      </c>
      <c r="D53">
        <v>1</v>
      </c>
      <c r="F53" t="s">
        <v>9</v>
      </c>
      <c r="G53" t="s">
        <v>59</v>
      </c>
      <c r="H53" t="s">
        <v>163</v>
      </c>
      <c r="I53">
        <v>6</v>
      </c>
    </row>
    <row r="54" spans="1:28">
      <c r="A54" t="s">
        <v>42</v>
      </c>
      <c r="B54" t="s">
        <v>164</v>
      </c>
      <c r="C54">
        <v>3</v>
      </c>
      <c r="D54">
        <v>1</v>
      </c>
      <c r="F54" t="s">
        <v>10</v>
      </c>
      <c r="G54" t="s">
        <v>59</v>
      </c>
      <c r="H54" t="s">
        <v>163</v>
      </c>
      <c r="I54">
        <v>1</v>
      </c>
    </row>
    <row r="55" spans="1:28">
      <c r="A55" t="s">
        <v>42</v>
      </c>
      <c r="B55" t="s">
        <v>165</v>
      </c>
      <c r="C55">
        <v>3</v>
      </c>
      <c r="D55">
        <v>0.66669999999999996</v>
      </c>
    </row>
    <row r="56" spans="1:28">
      <c r="A56" t="s">
        <v>42</v>
      </c>
      <c r="B56" t="s">
        <v>166</v>
      </c>
      <c r="C56">
        <v>2</v>
      </c>
      <c r="D56">
        <v>1</v>
      </c>
    </row>
    <row r="57" spans="1:28">
      <c r="A57" t="s">
        <v>42</v>
      </c>
      <c r="B57" t="s">
        <v>167</v>
      </c>
      <c r="C57">
        <v>2</v>
      </c>
      <c r="D57">
        <v>1</v>
      </c>
    </row>
    <row r="58" spans="1:28">
      <c r="A58" t="s">
        <v>42</v>
      </c>
      <c r="B58" t="s">
        <v>168</v>
      </c>
      <c r="C58">
        <v>2</v>
      </c>
      <c r="D58">
        <v>1</v>
      </c>
    </row>
    <row r="59" spans="1:28">
      <c r="A59" t="s">
        <v>42</v>
      </c>
      <c r="B59" t="s">
        <v>169</v>
      </c>
      <c r="C59">
        <v>2</v>
      </c>
      <c r="D59">
        <v>1</v>
      </c>
    </row>
    <row r="60" spans="1:28">
      <c r="A60" t="s">
        <v>42</v>
      </c>
      <c r="B60" t="s">
        <v>170</v>
      </c>
      <c r="C60">
        <v>2</v>
      </c>
      <c r="D60">
        <v>0.5</v>
      </c>
    </row>
    <row r="61" spans="1:28">
      <c r="A61" t="s">
        <v>7</v>
      </c>
      <c r="B61" t="s">
        <v>66</v>
      </c>
      <c r="C61">
        <v>4</v>
      </c>
      <c r="D61">
        <v>1</v>
      </c>
    </row>
    <row r="62" spans="1:28">
      <c r="A62" t="s">
        <v>7</v>
      </c>
      <c r="B62" t="s">
        <v>67</v>
      </c>
      <c r="C62">
        <v>4</v>
      </c>
      <c r="D62">
        <v>1</v>
      </c>
    </row>
    <row r="63" spans="1:28">
      <c r="A63" t="s">
        <v>7</v>
      </c>
      <c r="B63" t="s">
        <v>171</v>
      </c>
      <c r="C63">
        <v>3</v>
      </c>
      <c r="D63">
        <v>1</v>
      </c>
    </row>
    <row r="64" spans="1:28">
      <c r="A64" t="s">
        <v>7</v>
      </c>
      <c r="B64" t="s">
        <v>74</v>
      </c>
      <c r="C64">
        <v>2</v>
      </c>
      <c r="D64">
        <v>1</v>
      </c>
    </row>
    <row r="65" spans="1:22">
      <c r="A65" t="s">
        <v>7</v>
      </c>
      <c r="B65" t="s">
        <v>172</v>
      </c>
      <c r="C65">
        <v>2</v>
      </c>
      <c r="D65">
        <v>1</v>
      </c>
    </row>
    <row r="66" spans="1:22">
      <c r="A66" t="s">
        <v>7</v>
      </c>
      <c r="B66" t="s">
        <v>173</v>
      </c>
      <c r="C66">
        <v>2</v>
      </c>
      <c r="D66">
        <v>1</v>
      </c>
    </row>
    <row r="67" spans="1:22">
      <c r="A67" t="s">
        <v>7</v>
      </c>
      <c r="B67" t="s">
        <v>174</v>
      </c>
      <c r="C67">
        <v>1</v>
      </c>
      <c r="D67">
        <v>1</v>
      </c>
    </row>
    <row r="68" spans="1:22">
      <c r="A68" t="s">
        <v>7</v>
      </c>
      <c r="B68" t="s">
        <v>76</v>
      </c>
      <c r="C68">
        <v>1</v>
      </c>
      <c r="D68">
        <v>1</v>
      </c>
    </row>
    <row r="69" spans="1:22">
      <c r="A69" t="s">
        <v>7</v>
      </c>
      <c r="B69" t="s">
        <v>65</v>
      </c>
      <c r="C69">
        <v>1</v>
      </c>
      <c r="D69">
        <v>1</v>
      </c>
    </row>
    <row r="70" spans="1:22" ht="15.75" thickBot="1">
      <c r="A70" t="s">
        <v>7</v>
      </c>
      <c r="B70" t="s">
        <v>175</v>
      </c>
      <c r="C70">
        <v>1</v>
      </c>
      <c r="D70">
        <v>1</v>
      </c>
      <c r="M70" s="15" t="s">
        <v>78</v>
      </c>
    </row>
    <row r="71" spans="1:22" ht="15.75" thickBot="1">
      <c r="A71" t="s">
        <v>9</v>
      </c>
      <c r="B71" t="s">
        <v>176</v>
      </c>
      <c r="C71">
        <v>2</v>
      </c>
      <c r="D71">
        <v>0.5</v>
      </c>
      <c r="M71" s="25" t="str">
        <f>A3</f>
        <v>FY2017</v>
      </c>
      <c r="N71" s="26"/>
      <c r="O71" s="27" t="str">
        <f>A4</f>
        <v>FY2018</v>
      </c>
      <c r="P71" s="27"/>
      <c r="Q71" s="26" t="str">
        <f>A5</f>
        <v>FY2020</v>
      </c>
      <c r="R71" s="26"/>
      <c r="S71" s="26" t="str">
        <f>A6</f>
        <v>FY2021</v>
      </c>
      <c r="T71" s="26"/>
      <c r="U71" s="26">
        <f>A7</f>
        <v>0</v>
      </c>
      <c r="V71" s="28"/>
    </row>
    <row r="72" spans="1:22">
      <c r="A72" t="s">
        <v>9</v>
      </c>
      <c r="B72" t="s">
        <v>65</v>
      </c>
      <c r="C72">
        <v>2</v>
      </c>
      <c r="D72">
        <v>0.5</v>
      </c>
      <c r="M72" s="3" t="str">
        <f t="shared" ref="M72:M81" si="0">B51</f>
        <v xml:space="preserve">PEV110      </v>
      </c>
      <c r="N72" s="11" t="str">
        <f>$C51&amp;" ("&amp;ROUND($D51*100,0)&amp;"%)"</f>
        <v>5 (100%)</v>
      </c>
      <c r="O72" s="7" t="str">
        <f t="shared" ref="O72:O81" si="1">B61</f>
        <v xml:space="preserve">PAC106      </v>
      </c>
      <c r="P72" s="11" t="str">
        <f t="shared" ref="P72:P81" si="2">$C61&amp;" ("&amp;ROUND($D61*100,0)&amp;"%)"</f>
        <v>4 (100%)</v>
      </c>
      <c r="Q72" s="3" t="str">
        <f t="shared" ref="Q72:Q81" si="3">B71</f>
        <v xml:space="preserve">AGB123      </v>
      </c>
      <c r="R72" s="11" t="str">
        <f t="shared" ref="R72:R81" si="4">$C71&amp;" ("&amp;ROUND($D71*100,0)&amp;"%)"</f>
        <v>2 (50%)</v>
      </c>
      <c r="S72" s="3" t="str">
        <f t="shared" ref="S72:S81" si="5">B81</f>
        <v xml:space="preserve">ANS202      </v>
      </c>
      <c r="T72" s="11" t="str">
        <f t="shared" ref="T72:T81" si="6">$C81&amp;" ("&amp;ROUND($D81*100,0)&amp;"%)"</f>
        <v>2 (100%)</v>
      </c>
      <c r="U72" s="3">
        <f t="shared" ref="U72:U81" si="7">B91</f>
        <v>0</v>
      </c>
      <c r="V72" s="11" t="str">
        <f t="shared" ref="V72:V81" si="8">$C91&amp;" ("&amp;ROUND($D91*100,0)&amp;"%)"</f>
        <v xml:space="preserve"> (0%)</v>
      </c>
    </row>
    <row r="73" spans="1:22">
      <c r="A73" t="s">
        <v>9</v>
      </c>
      <c r="B73" t="s">
        <v>76</v>
      </c>
      <c r="C73">
        <v>1</v>
      </c>
      <c r="D73">
        <v>1</v>
      </c>
      <c r="M73" s="4" t="str">
        <f t="shared" si="0"/>
        <v xml:space="preserve">PAC106      </v>
      </c>
      <c r="N73" s="12" t="str">
        <f t="shared" ref="N73:N81" si="9">C52&amp;" ("&amp;ROUND(D52*100,0)&amp;"%)"</f>
        <v>4 (100%)</v>
      </c>
      <c r="O73" s="8" t="str">
        <f t="shared" si="1"/>
        <v xml:space="preserve">PEV110      </v>
      </c>
      <c r="P73" s="12" t="str">
        <f t="shared" si="2"/>
        <v>4 (100%)</v>
      </c>
      <c r="Q73" s="4" t="str">
        <f t="shared" si="3"/>
        <v xml:space="preserve">AGB124      </v>
      </c>
      <c r="R73" s="12" t="str">
        <f t="shared" si="4"/>
        <v>2 (50%)</v>
      </c>
      <c r="S73" s="4" t="str">
        <f t="shared" si="5"/>
        <v xml:space="preserve">ANS223      </v>
      </c>
      <c r="T73" s="12" t="str">
        <f t="shared" si="6"/>
        <v>2 (100%)</v>
      </c>
      <c r="U73" s="4">
        <f t="shared" si="7"/>
        <v>0</v>
      </c>
      <c r="V73" s="12" t="str">
        <f t="shared" si="8"/>
        <v xml:space="preserve"> (0%)</v>
      </c>
    </row>
    <row r="74" spans="1:22">
      <c r="A74" t="s">
        <v>9</v>
      </c>
      <c r="B74" t="s">
        <v>177</v>
      </c>
      <c r="C74">
        <v>1</v>
      </c>
      <c r="D74">
        <v>0</v>
      </c>
      <c r="M74" s="5" t="str">
        <f t="shared" si="0"/>
        <v xml:space="preserve">AGB100      </v>
      </c>
      <c r="N74" s="13" t="str">
        <f t="shared" si="9"/>
        <v>3 (100%)</v>
      </c>
      <c r="O74" s="9" t="str">
        <f t="shared" si="1"/>
        <v xml:space="preserve">ANS226      </v>
      </c>
      <c r="P74" s="13" t="str">
        <f t="shared" si="2"/>
        <v>3 (100%)</v>
      </c>
      <c r="Q74" s="5" t="str">
        <f t="shared" si="3"/>
        <v xml:space="preserve">AGB100      </v>
      </c>
      <c r="R74" s="13" t="str">
        <f t="shared" si="4"/>
        <v>1 (100%)</v>
      </c>
      <c r="S74" s="5" t="str">
        <f t="shared" si="5"/>
        <v xml:space="preserve">ANS231      </v>
      </c>
      <c r="T74" s="13" t="str">
        <f t="shared" si="6"/>
        <v>2 (100%)</v>
      </c>
      <c r="U74" s="5">
        <f t="shared" si="7"/>
        <v>0</v>
      </c>
      <c r="V74" s="13" t="str">
        <f t="shared" si="8"/>
        <v xml:space="preserve"> (0%)</v>
      </c>
    </row>
    <row r="75" spans="1:22">
      <c r="A75" t="s">
        <v>9</v>
      </c>
      <c r="B75" t="s">
        <v>70</v>
      </c>
      <c r="C75">
        <v>1</v>
      </c>
      <c r="D75">
        <v>0</v>
      </c>
      <c r="M75" s="4" t="str">
        <f t="shared" si="0"/>
        <v xml:space="preserve">ANS102      </v>
      </c>
      <c r="N75" s="12" t="str">
        <f t="shared" si="9"/>
        <v>3 (100%)</v>
      </c>
      <c r="O75" s="8" t="str">
        <f t="shared" si="1"/>
        <v xml:space="preserve">ANS101      </v>
      </c>
      <c r="P75" s="12" t="str">
        <f t="shared" si="2"/>
        <v>2 (100%)</v>
      </c>
      <c r="Q75" s="4" t="str">
        <f t="shared" si="3"/>
        <v xml:space="preserve">BUS101      </v>
      </c>
      <c r="R75" s="12" t="str">
        <f t="shared" si="4"/>
        <v>1 (0%)</v>
      </c>
      <c r="S75" s="4" t="str">
        <f t="shared" si="5"/>
        <v xml:space="preserve">ECN201      </v>
      </c>
      <c r="T75" s="12" t="str">
        <f t="shared" si="6"/>
        <v>2 (0%)</v>
      </c>
      <c r="U75" s="4">
        <f t="shared" si="7"/>
        <v>0</v>
      </c>
      <c r="V75" s="12" t="str">
        <f t="shared" si="8"/>
        <v xml:space="preserve"> (0%)</v>
      </c>
    </row>
    <row r="76" spans="1:22">
      <c r="A76" t="s">
        <v>10</v>
      </c>
      <c r="B76" t="s">
        <v>67</v>
      </c>
      <c r="C76">
        <v>5</v>
      </c>
      <c r="D76">
        <v>1</v>
      </c>
      <c r="M76" s="5" t="str">
        <f t="shared" si="0"/>
        <v xml:space="preserve">ANS231      </v>
      </c>
      <c r="N76" s="13" t="str">
        <f t="shared" si="9"/>
        <v>3 (67%)</v>
      </c>
      <c r="O76" s="9" t="str">
        <f t="shared" si="1"/>
        <v xml:space="preserve">ANS110      </v>
      </c>
      <c r="P76" s="13" t="str">
        <f t="shared" si="2"/>
        <v>2 (100%)</v>
      </c>
      <c r="Q76" s="5" t="str">
        <f t="shared" si="3"/>
        <v xml:space="preserve">ENG101      </v>
      </c>
      <c r="R76" s="13" t="str">
        <f t="shared" si="4"/>
        <v>1 (0%)</v>
      </c>
      <c r="S76" s="5" t="str">
        <f t="shared" si="5"/>
        <v xml:space="preserve">AGB123      </v>
      </c>
      <c r="T76" s="13" t="str">
        <f t="shared" si="6"/>
        <v>1 (100%)</v>
      </c>
      <c r="U76" s="5">
        <f t="shared" si="7"/>
        <v>0</v>
      </c>
      <c r="V76" s="13" t="str">
        <f t="shared" si="8"/>
        <v xml:space="preserve"> (0%)</v>
      </c>
    </row>
    <row r="77" spans="1:22">
      <c r="A77" t="s">
        <v>10</v>
      </c>
      <c r="B77" t="s">
        <v>76</v>
      </c>
      <c r="C77">
        <v>4</v>
      </c>
      <c r="D77">
        <v>0.5</v>
      </c>
      <c r="M77" s="4" t="str">
        <f t="shared" si="0"/>
        <v xml:space="preserve">AGB213      </v>
      </c>
      <c r="N77" s="12" t="str">
        <f t="shared" si="9"/>
        <v>2 (100%)</v>
      </c>
      <c r="O77" s="8" t="str">
        <f t="shared" si="1"/>
        <v xml:space="preserve">ANS213      </v>
      </c>
      <c r="P77" s="12" t="str">
        <f t="shared" si="2"/>
        <v>2 (100%)</v>
      </c>
      <c r="Q77" s="4" t="str">
        <f t="shared" si="3"/>
        <v xml:space="preserve">PEV110      </v>
      </c>
      <c r="R77" s="12" t="str">
        <f t="shared" si="4"/>
        <v>5 (100%)</v>
      </c>
      <c r="S77" s="4">
        <f t="shared" si="5"/>
        <v>0</v>
      </c>
      <c r="T77" s="12" t="str">
        <f t="shared" si="6"/>
        <v xml:space="preserve"> (0%)</v>
      </c>
      <c r="U77" s="4">
        <f t="shared" si="7"/>
        <v>0</v>
      </c>
      <c r="V77" s="12" t="str">
        <f t="shared" si="8"/>
        <v xml:space="preserve"> (0%)</v>
      </c>
    </row>
    <row r="78" spans="1:22">
      <c r="A78" t="s">
        <v>10</v>
      </c>
      <c r="B78" t="s">
        <v>65</v>
      </c>
      <c r="C78">
        <v>3</v>
      </c>
      <c r="D78">
        <v>0.66669999999999996</v>
      </c>
      <c r="M78" s="5" t="str">
        <f t="shared" si="0"/>
        <v xml:space="preserve">ANS131      </v>
      </c>
      <c r="N78" s="13" t="str">
        <f t="shared" si="9"/>
        <v>2 (100%)</v>
      </c>
      <c r="O78" s="9" t="str">
        <f t="shared" si="1"/>
        <v xml:space="preserve">ACC100      </v>
      </c>
      <c r="P78" s="13" t="str">
        <f t="shared" si="2"/>
        <v>1 (100%)</v>
      </c>
      <c r="Q78" s="5" t="str">
        <f t="shared" si="3"/>
        <v xml:space="preserve">AGB100      </v>
      </c>
      <c r="R78" s="13" t="str">
        <f t="shared" si="4"/>
        <v>4 (50%)</v>
      </c>
      <c r="S78" s="5">
        <f t="shared" si="5"/>
        <v>0</v>
      </c>
      <c r="T78" s="13" t="str">
        <f t="shared" si="6"/>
        <v xml:space="preserve"> (0%)</v>
      </c>
      <c r="U78" s="5">
        <f t="shared" si="7"/>
        <v>0</v>
      </c>
      <c r="V78" s="13" t="str">
        <f t="shared" si="8"/>
        <v xml:space="preserve"> (0%)</v>
      </c>
    </row>
    <row r="79" spans="1:22">
      <c r="A79" t="s">
        <v>10</v>
      </c>
      <c r="B79" t="s">
        <v>175</v>
      </c>
      <c r="C79">
        <v>3</v>
      </c>
      <c r="D79">
        <v>0.66669999999999996</v>
      </c>
      <c r="M79" s="4" t="str">
        <f t="shared" si="0"/>
        <v xml:space="preserve">ANS200      </v>
      </c>
      <c r="N79" s="12" t="str">
        <f t="shared" si="9"/>
        <v>2 (100%)</v>
      </c>
      <c r="O79" s="8" t="str">
        <f t="shared" si="1"/>
        <v xml:space="preserve">AGB100      </v>
      </c>
      <c r="P79" s="12" t="str">
        <f t="shared" si="2"/>
        <v>1 (100%)</v>
      </c>
      <c r="Q79" s="4" t="str">
        <f t="shared" si="3"/>
        <v xml:space="preserve">AGB124      </v>
      </c>
      <c r="R79" s="12" t="str">
        <f t="shared" si="4"/>
        <v>3 (67%)</v>
      </c>
      <c r="S79" s="4">
        <f t="shared" si="5"/>
        <v>0</v>
      </c>
      <c r="T79" s="12" t="str">
        <f t="shared" si="6"/>
        <v xml:space="preserve"> (0%)</v>
      </c>
      <c r="U79" s="4">
        <f t="shared" si="7"/>
        <v>0</v>
      </c>
      <c r="V79" s="12" t="str">
        <f t="shared" si="8"/>
        <v xml:space="preserve"> (0%)</v>
      </c>
    </row>
    <row r="80" spans="1:22">
      <c r="A80" t="s">
        <v>10</v>
      </c>
      <c r="B80" t="s">
        <v>70</v>
      </c>
      <c r="C80">
        <v>3</v>
      </c>
      <c r="D80">
        <v>0.33329999999999999</v>
      </c>
      <c r="M80" s="5" t="str">
        <f t="shared" si="0"/>
        <v xml:space="preserve">ANS202      </v>
      </c>
      <c r="N80" s="13" t="str">
        <f t="shared" si="9"/>
        <v>2 (100%)</v>
      </c>
      <c r="O80" s="9" t="str">
        <f t="shared" si="1"/>
        <v xml:space="preserve">AGB124      </v>
      </c>
      <c r="P80" s="13" t="str">
        <f t="shared" si="2"/>
        <v>1 (100%)</v>
      </c>
      <c r="Q80" s="5" t="str">
        <f t="shared" si="3"/>
        <v xml:space="preserve">AGB234      </v>
      </c>
      <c r="R80" s="13" t="str">
        <f t="shared" si="4"/>
        <v>3 (67%)</v>
      </c>
      <c r="S80" s="5">
        <f t="shared" si="5"/>
        <v>0</v>
      </c>
      <c r="T80" s="13" t="str">
        <f t="shared" si="6"/>
        <v xml:space="preserve"> (0%)</v>
      </c>
      <c r="U80" s="5">
        <f t="shared" si="7"/>
        <v>0</v>
      </c>
      <c r="V80" s="13" t="str">
        <f t="shared" si="8"/>
        <v xml:space="preserve"> (0%)</v>
      </c>
    </row>
    <row r="81" spans="1:22" ht="15.75" thickBot="1">
      <c r="A81" t="s">
        <v>10</v>
      </c>
      <c r="B81" t="s">
        <v>169</v>
      </c>
      <c r="C81">
        <v>2</v>
      </c>
      <c r="D81">
        <v>1</v>
      </c>
      <c r="M81" s="6" t="str">
        <f t="shared" si="0"/>
        <v xml:space="preserve">ANS211      </v>
      </c>
      <c r="N81" s="14" t="str">
        <f t="shared" si="9"/>
        <v>2 (50%)</v>
      </c>
      <c r="O81" s="10" t="str">
        <f t="shared" si="1"/>
        <v xml:space="preserve">AGB234      </v>
      </c>
      <c r="P81" s="14" t="str">
        <f t="shared" si="2"/>
        <v>1 (100%)</v>
      </c>
      <c r="Q81" s="6" t="str">
        <f t="shared" si="3"/>
        <v xml:space="preserve">ENG101      </v>
      </c>
      <c r="R81" s="14" t="str">
        <f t="shared" si="4"/>
        <v>3 (33%)</v>
      </c>
      <c r="S81" s="6">
        <f t="shared" si="5"/>
        <v>0</v>
      </c>
      <c r="T81" s="14" t="str">
        <f t="shared" si="6"/>
        <v xml:space="preserve"> (0%)</v>
      </c>
      <c r="U81" s="6">
        <f t="shared" si="7"/>
        <v>0</v>
      </c>
      <c r="V81" s="14" t="str">
        <f t="shared" si="8"/>
        <v xml:space="preserve"> (0%)</v>
      </c>
    </row>
    <row r="82" spans="1:22">
      <c r="A82" t="s">
        <v>10</v>
      </c>
      <c r="B82" t="s">
        <v>178</v>
      </c>
      <c r="C82">
        <v>2</v>
      </c>
      <c r="D82">
        <v>1</v>
      </c>
    </row>
    <row r="83" spans="1:22">
      <c r="A83" t="s">
        <v>10</v>
      </c>
      <c r="B83" t="s">
        <v>165</v>
      </c>
      <c r="C83">
        <v>2</v>
      </c>
      <c r="D83">
        <v>1</v>
      </c>
    </row>
    <row r="84" spans="1:22">
      <c r="A84" t="s">
        <v>10</v>
      </c>
      <c r="B84" t="s">
        <v>179</v>
      </c>
      <c r="C84">
        <v>2</v>
      </c>
      <c r="D84">
        <v>0</v>
      </c>
    </row>
    <row r="85" spans="1:22">
      <c r="A85" t="s">
        <v>10</v>
      </c>
      <c r="B85" t="s">
        <v>176</v>
      </c>
      <c r="C85">
        <v>1</v>
      </c>
      <c r="D85">
        <v>1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26B3-5815-48B4-B7AC-171C786F5C00}">
  <dimension ref="A1:H44"/>
  <sheetViews>
    <sheetView workbookViewId="0"/>
  </sheetViews>
  <sheetFormatPr defaultRowHeight="15"/>
  <cols>
    <col min="1" max="1" width="10.140625" bestFit="1" customWidth="1"/>
    <col min="2" max="2" width="23.28515625" bestFit="1" customWidth="1"/>
    <col min="3" max="7" width="9.140625" bestFit="1" customWidth="1"/>
    <col min="8" max="8" width="13.5703125" bestFit="1" customWidth="1"/>
  </cols>
  <sheetData>
    <row r="1" spans="1:8">
      <c r="A1" t="s">
        <v>85</v>
      </c>
      <c r="B1" t="s">
        <v>86</v>
      </c>
      <c r="C1" t="s">
        <v>42</v>
      </c>
      <c r="D1" t="s">
        <v>7</v>
      </c>
      <c r="E1" t="s">
        <v>8</v>
      </c>
      <c r="F1" t="s">
        <v>9</v>
      </c>
      <c r="G1" t="s">
        <v>10</v>
      </c>
      <c r="H1" t="s">
        <v>87</v>
      </c>
    </row>
    <row r="2" spans="1:8">
      <c r="A2">
        <v>880293796</v>
      </c>
      <c r="B2" t="s">
        <v>180</v>
      </c>
    </row>
    <row r="3" spans="1:8">
      <c r="A3">
        <v>880307099</v>
      </c>
      <c r="B3" t="s">
        <v>181</v>
      </c>
      <c r="H3" t="s">
        <v>89</v>
      </c>
    </row>
    <row r="4" spans="1:8">
      <c r="A4">
        <v>880309166</v>
      </c>
      <c r="B4" t="s">
        <v>182</v>
      </c>
      <c r="H4" t="s">
        <v>89</v>
      </c>
    </row>
    <row r="5" spans="1:8">
      <c r="A5">
        <v>880318670</v>
      </c>
      <c r="B5" t="s">
        <v>183</v>
      </c>
      <c r="D5" t="s">
        <v>89</v>
      </c>
      <c r="H5" t="s">
        <v>89</v>
      </c>
    </row>
    <row r="6" spans="1:8">
      <c r="A6">
        <v>880322799</v>
      </c>
      <c r="B6" t="s">
        <v>184</v>
      </c>
      <c r="C6" t="s">
        <v>89</v>
      </c>
    </row>
    <row r="7" spans="1:8">
      <c r="A7">
        <v>880328127</v>
      </c>
      <c r="B7" t="s">
        <v>185</v>
      </c>
      <c r="C7" t="s">
        <v>89</v>
      </c>
      <c r="H7" t="s">
        <v>89</v>
      </c>
    </row>
    <row r="8" spans="1:8">
      <c r="A8">
        <v>880328131</v>
      </c>
      <c r="B8" t="s">
        <v>186</v>
      </c>
      <c r="C8" t="s">
        <v>89</v>
      </c>
      <c r="D8" t="s">
        <v>89</v>
      </c>
      <c r="H8" t="s">
        <v>89</v>
      </c>
    </row>
    <row r="9" spans="1:8">
      <c r="A9">
        <v>880334427</v>
      </c>
      <c r="B9" t="s">
        <v>187</v>
      </c>
      <c r="C9" t="s">
        <v>89</v>
      </c>
    </row>
    <row r="10" spans="1:8">
      <c r="A10">
        <v>880339227</v>
      </c>
      <c r="B10" t="s">
        <v>188</v>
      </c>
      <c r="C10" t="s">
        <v>89</v>
      </c>
      <c r="D10" t="s">
        <v>89</v>
      </c>
      <c r="H10" t="s">
        <v>89</v>
      </c>
    </row>
    <row r="11" spans="1:8">
      <c r="A11">
        <v>880345449</v>
      </c>
      <c r="B11" t="s">
        <v>189</v>
      </c>
      <c r="D11" t="s">
        <v>89</v>
      </c>
    </row>
    <row r="12" spans="1:8">
      <c r="A12">
        <v>880348042</v>
      </c>
      <c r="B12" t="s">
        <v>190</v>
      </c>
      <c r="D12" t="s">
        <v>89</v>
      </c>
    </row>
    <row r="13" spans="1:8">
      <c r="A13">
        <v>880402884</v>
      </c>
      <c r="B13" t="s">
        <v>191</v>
      </c>
      <c r="G13" t="s">
        <v>89</v>
      </c>
      <c r="H13" t="s">
        <v>89</v>
      </c>
    </row>
    <row r="14" spans="1:8">
      <c r="A14">
        <v>880406785</v>
      </c>
      <c r="B14" t="s">
        <v>192</v>
      </c>
      <c r="G14" t="s">
        <v>89</v>
      </c>
    </row>
    <row r="15" spans="1:8">
      <c r="A15">
        <v>880408965</v>
      </c>
      <c r="B15" t="s">
        <v>193</v>
      </c>
      <c r="G15" t="s">
        <v>89</v>
      </c>
      <c r="H15" t="s">
        <v>89</v>
      </c>
    </row>
    <row r="16" spans="1:8">
      <c r="A16">
        <v>880411544</v>
      </c>
      <c r="B16" t="s">
        <v>194</v>
      </c>
    </row>
    <row r="17" spans="1:8">
      <c r="A17">
        <v>880415332</v>
      </c>
      <c r="B17" t="s">
        <v>195</v>
      </c>
      <c r="F17" t="s">
        <v>89</v>
      </c>
      <c r="G17" t="s">
        <v>89</v>
      </c>
      <c r="H17" t="s">
        <v>89</v>
      </c>
    </row>
    <row r="18" spans="1:8">
      <c r="A18">
        <v>880415486</v>
      </c>
      <c r="B18" t="s">
        <v>196</v>
      </c>
      <c r="G18" t="s">
        <v>89</v>
      </c>
      <c r="H18" t="s">
        <v>89</v>
      </c>
    </row>
    <row r="19" spans="1:8">
      <c r="A19">
        <v>880419279</v>
      </c>
      <c r="B19" t="s">
        <v>197</v>
      </c>
      <c r="F19" t="s">
        <v>89</v>
      </c>
      <c r="H19" t="s">
        <v>89</v>
      </c>
    </row>
    <row r="20" spans="1:8">
      <c r="A20">
        <v>880420119</v>
      </c>
      <c r="B20" t="s">
        <v>198</v>
      </c>
    </row>
    <row r="21" spans="1:8">
      <c r="A21">
        <v>880422520</v>
      </c>
      <c r="B21" t="s">
        <v>199</v>
      </c>
    </row>
    <row r="22" spans="1:8">
      <c r="A22">
        <v>880422637</v>
      </c>
      <c r="B22" t="s">
        <v>200</v>
      </c>
    </row>
    <row r="23" spans="1:8">
      <c r="A23">
        <v>880423381</v>
      </c>
      <c r="B23" t="s">
        <v>201</v>
      </c>
    </row>
    <row r="24" spans="1:8">
      <c r="A24">
        <v>880424781</v>
      </c>
      <c r="B24" t="s">
        <v>202</v>
      </c>
      <c r="H24" t="s">
        <v>89</v>
      </c>
    </row>
    <row r="25" spans="1:8">
      <c r="A25">
        <v>880427172</v>
      </c>
      <c r="B25" t="s">
        <v>203</v>
      </c>
      <c r="G25" t="s">
        <v>89</v>
      </c>
      <c r="H25" t="s">
        <v>89</v>
      </c>
    </row>
    <row r="26" spans="1:8">
      <c r="A26">
        <v>880431993</v>
      </c>
      <c r="B26" t="s">
        <v>204</v>
      </c>
      <c r="G26" t="s">
        <v>89</v>
      </c>
    </row>
    <row r="27" spans="1:8">
      <c r="A27">
        <v>880443377</v>
      </c>
      <c r="B27" t="s">
        <v>205</v>
      </c>
      <c r="H27" t="s">
        <v>89</v>
      </c>
    </row>
    <row r="28" spans="1:8">
      <c r="A28">
        <v>880443914</v>
      </c>
      <c r="B28" t="s">
        <v>206</v>
      </c>
      <c r="G28" t="s">
        <v>89</v>
      </c>
      <c r="H28" t="s">
        <v>89</v>
      </c>
    </row>
    <row r="29" spans="1:8">
      <c r="A29">
        <v>880445019</v>
      </c>
      <c r="B29" t="s">
        <v>207</v>
      </c>
      <c r="G29" t="s">
        <v>89</v>
      </c>
    </row>
    <row r="30" spans="1:8">
      <c r="A30">
        <v>880445336</v>
      </c>
      <c r="B30" t="s">
        <v>208</v>
      </c>
      <c r="G30" t="s">
        <v>89</v>
      </c>
      <c r="H30" t="s">
        <v>89</v>
      </c>
    </row>
    <row r="31" spans="1:8">
      <c r="A31">
        <v>880446655</v>
      </c>
      <c r="B31" t="s">
        <v>209</v>
      </c>
    </row>
    <row r="32" spans="1:8">
      <c r="A32">
        <v>880448075</v>
      </c>
      <c r="B32" t="s">
        <v>210</v>
      </c>
      <c r="H32" t="s">
        <v>89</v>
      </c>
    </row>
    <row r="33" spans="1:8">
      <c r="A33">
        <v>880448077</v>
      </c>
      <c r="B33" t="s">
        <v>211</v>
      </c>
      <c r="H33" t="s">
        <v>89</v>
      </c>
    </row>
    <row r="34" spans="1:8">
      <c r="A34">
        <v>880448382</v>
      </c>
      <c r="B34" t="s">
        <v>212</v>
      </c>
      <c r="H34" t="s">
        <v>89</v>
      </c>
    </row>
    <row r="35" spans="1:8">
      <c r="A35">
        <v>880448426</v>
      </c>
      <c r="B35" t="s">
        <v>213</v>
      </c>
    </row>
    <row r="36" spans="1:8">
      <c r="A36">
        <v>880448526</v>
      </c>
      <c r="B36" t="s">
        <v>214</v>
      </c>
      <c r="H36" t="s">
        <v>89</v>
      </c>
    </row>
    <row r="37" spans="1:8">
      <c r="A37">
        <v>880449379</v>
      </c>
      <c r="B37" t="s">
        <v>215</v>
      </c>
      <c r="H37" t="s">
        <v>89</v>
      </c>
    </row>
    <row r="38" spans="1:8">
      <c r="A38">
        <v>880449457</v>
      </c>
      <c r="B38" t="s">
        <v>216</v>
      </c>
    </row>
    <row r="39" spans="1:8">
      <c r="A39">
        <v>880450957</v>
      </c>
      <c r="B39" t="s">
        <v>217</v>
      </c>
    </row>
    <row r="40" spans="1:8">
      <c r="A40">
        <v>880452162</v>
      </c>
      <c r="B40" t="s">
        <v>218</v>
      </c>
    </row>
    <row r="41" spans="1:8">
      <c r="A41">
        <v>880452179</v>
      </c>
      <c r="B41" t="s">
        <v>219</v>
      </c>
      <c r="H41" t="s">
        <v>89</v>
      </c>
    </row>
    <row r="42" spans="1:8">
      <c r="A42">
        <v>880452303</v>
      </c>
      <c r="B42" t="s">
        <v>220</v>
      </c>
    </row>
    <row r="43" spans="1:8">
      <c r="A43">
        <v>880452356</v>
      </c>
      <c r="B43" t="s">
        <v>221</v>
      </c>
      <c r="H43" t="s">
        <v>89</v>
      </c>
    </row>
    <row r="44" spans="1:8">
      <c r="A44">
        <v>880453053</v>
      </c>
      <c r="B44" t="s">
        <v>222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24D6-C96E-4EE9-883E-ABC1A12E00C2}">
  <dimension ref="A1:K19"/>
  <sheetViews>
    <sheetView workbookViewId="0"/>
  </sheetViews>
  <sheetFormatPr defaultRowHeight="15"/>
  <cols>
    <col min="1" max="1" width="9" bestFit="1" customWidth="1"/>
    <col min="2" max="2" width="29" bestFit="1" customWidth="1"/>
    <col min="3" max="3" width="10.7109375" bestFit="1" customWidth="1"/>
    <col min="4" max="4" width="11.140625" bestFit="1" customWidth="1"/>
    <col min="5" max="5" width="18.85546875" bestFit="1" customWidth="1"/>
    <col min="6" max="6" width="23.140625" bestFit="1" customWidth="1"/>
    <col min="7" max="7" width="10.5703125" bestFit="1" customWidth="1"/>
    <col min="8" max="9" width="10.42578125" bestFit="1" customWidth="1"/>
    <col min="10" max="10" width="10.5703125" bestFit="1" customWidth="1"/>
    <col min="11" max="11" width="10.28515625" bestFit="1" customWidth="1"/>
  </cols>
  <sheetData>
    <row r="1" spans="1:11">
      <c r="A1" t="s">
        <v>53</v>
      </c>
      <c r="B1" t="s">
        <v>223</v>
      </c>
      <c r="C1" t="s">
        <v>224</v>
      </c>
      <c r="D1" t="s">
        <v>225</v>
      </c>
      <c r="E1" t="s">
        <v>226</v>
      </c>
      <c r="F1" t="s">
        <v>227</v>
      </c>
      <c r="G1" t="s">
        <v>228</v>
      </c>
      <c r="H1" t="s">
        <v>229</v>
      </c>
      <c r="I1" t="s">
        <v>230</v>
      </c>
      <c r="J1" t="s">
        <v>231</v>
      </c>
      <c r="K1" t="s">
        <v>232</v>
      </c>
    </row>
    <row r="2" spans="1:11">
      <c r="A2" t="s">
        <v>233</v>
      </c>
      <c r="B2" t="s">
        <v>234</v>
      </c>
      <c r="C2">
        <v>1</v>
      </c>
      <c r="D2">
        <v>1</v>
      </c>
      <c r="E2" s="24">
        <v>44214.431886574072</v>
      </c>
      <c r="F2" s="24">
        <v>44214.431886574072</v>
      </c>
      <c r="G2">
        <v>1</v>
      </c>
      <c r="H2">
        <v>0</v>
      </c>
      <c r="I2">
        <v>0</v>
      </c>
      <c r="J2">
        <v>0</v>
      </c>
      <c r="K2">
        <v>0</v>
      </c>
    </row>
    <row r="3" spans="1:11">
      <c r="A3" t="s">
        <v>233</v>
      </c>
      <c r="B3" t="s">
        <v>235</v>
      </c>
      <c r="C3">
        <v>1</v>
      </c>
      <c r="D3">
        <v>1</v>
      </c>
      <c r="E3" s="24">
        <v>44236.605717592596</v>
      </c>
      <c r="F3" s="24">
        <v>44236.605717592596</v>
      </c>
      <c r="G3">
        <v>1</v>
      </c>
      <c r="H3">
        <v>0</v>
      </c>
      <c r="I3">
        <v>0</v>
      </c>
      <c r="J3">
        <v>0</v>
      </c>
      <c r="K3">
        <v>0</v>
      </c>
    </row>
    <row r="4" spans="1:11">
      <c r="A4" t="s">
        <v>233</v>
      </c>
      <c r="B4" t="s">
        <v>236</v>
      </c>
      <c r="C4">
        <v>1</v>
      </c>
      <c r="D4">
        <v>1</v>
      </c>
      <c r="E4" s="24">
        <v>44269.403148148151</v>
      </c>
      <c r="F4" s="24">
        <v>44269.403148148151</v>
      </c>
      <c r="G4">
        <v>1</v>
      </c>
      <c r="H4">
        <v>0</v>
      </c>
      <c r="I4">
        <v>0</v>
      </c>
      <c r="J4">
        <v>0</v>
      </c>
      <c r="K4">
        <v>0</v>
      </c>
    </row>
    <row r="5" spans="1:11">
      <c r="A5" t="s">
        <v>233</v>
      </c>
      <c r="B5" t="s">
        <v>237</v>
      </c>
      <c r="C5">
        <v>1</v>
      </c>
      <c r="D5">
        <v>0.93300000000000005</v>
      </c>
      <c r="E5" s="24">
        <v>44285.33084490741</v>
      </c>
      <c r="F5" s="24">
        <v>44285.33084490741</v>
      </c>
      <c r="G5">
        <v>1</v>
      </c>
      <c r="H5">
        <v>0</v>
      </c>
      <c r="I5">
        <v>0</v>
      </c>
      <c r="J5">
        <v>0</v>
      </c>
      <c r="K5">
        <v>0</v>
      </c>
    </row>
    <row r="6" spans="1:11">
      <c r="A6" t="s">
        <v>233</v>
      </c>
      <c r="B6" t="s">
        <v>238</v>
      </c>
      <c r="C6">
        <v>1</v>
      </c>
      <c r="D6">
        <v>1</v>
      </c>
      <c r="E6" s="24">
        <v>44290.775370370371</v>
      </c>
      <c r="F6" s="24">
        <v>44290.775370370371</v>
      </c>
      <c r="G6">
        <v>1</v>
      </c>
      <c r="H6">
        <v>0</v>
      </c>
      <c r="I6">
        <v>0</v>
      </c>
      <c r="J6">
        <v>0</v>
      </c>
      <c r="K6">
        <v>0</v>
      </c>
    </row>
    <row r="7" spans="1:11">
      <c r="A7" t="s">
        <v>233</v>
      </c>
      <c r="B7" t="s">
        <v>239</v>
      </c>
      <c r="C7">
        <v>1</v>
      </c>
      <c r="D7">
        <v>0.8</v>
      </c>
      <c r="E7" s="24">
        <v>44233.673935185187</v>
      </c>
      <c r="F7" s="24">
        <v>44233.673935185187</v>
      </c>
      <c r="G7">
        <v>0</v>
      </c>
      <c r="H7">
        <v>1</v>
      </c>
      <c r="I7">
        <v>0</v>
      </c>
      <c r="J7">
        <v>0</v>
      </c>
      <c r="K7">
        <v>0</v>
      </c>
    </row>
    <row r="8" spans="1:11">
      <c r="A8" t="s">
        <v>233</v>
      </c>
      <c r="B8" t="s">
        <v>240</v>
      </c>
      <c r="C8">
        <v>1</v>
      </c>
      <c r="D8">
        <v>0.8</v>
      </c>
      <c r="E8" s="24">
        <v>44241.504282407404</v>
      </c>
      <c r="F8" s="24">
        <v>44241.504282407404</v>
      </c>
      <c r="G8">
        <v>0</v>
      </c>
      <c r="H8">
        <v>1</v>
      </c>
      <c r="I8">
        <v>0</v>
      </c>
      <c r="J8">
        <v>0</v>
      </c>
      <c r="K8">
        <v>0</v>
      </c>
    </row>
    <row r="9" spans="1:11">
      <c r="A9" t="s">
        <v>233</v>
      </c>
      <c r="B9" t="s">
        <v>241</v>
      </c>
      <c r="C9">
        <v>1</v>
      </c>
      <c r="D9">
        <v>1</v>
      </c>
      <c r="E9" s="24">
        <v>44245.248229166667</v>
      </c>
      <c r="F9" s="24">
        <v>44245.248229166667</v>
      </c>
      <c r="G9">
        <v>1</v>
      </c>
      <c r="H9">
        <v>0</v>
      </c>
      <c r="I9">
        <v>0</v>
      </c>
      <c r="J9">
        <v>0</v>
      </c>
      <c r="K9">
        <v>0</v>
      </c>
    </row>
    <row r="10" spans="1:11">
      <c r="A10" t="s">
        <v>233</v>
      </c>
      <c r="B10" t="s">
        <v>242</v>
      </c>
      <c r="C10">
        <v>1</v>
      </c>
      <c r="D10">
        <v>1</v>
      </c>
      <c r="E10" s="24">
        <v>44257.364293981482</v>
      </c>
      <c r="F10" s="24">
        <v>44257.364293981482</v>
      </c>
      <c r="G10">
        <v>1</v>
      </c>
      <c r="H10">
        <v>0</v>
      </c>
      <c r="I10">
        <v>0</v>
      </c>
      <c r="J10">
        <v>0</v>
      </c>
      <c r="K10">
        <v>0</v>
      </c>
    </row>
    <row r="11" spans="1:11">
      <c r="A11" t="s">
        <v>233</v>
      </c>
      <c r="B11" t="s">
        <v>243</v>
      </c>
      <c r="C11">
        <v>1</v>
      </c>
      <c r="D11">
        <v>1</v>
      </c>
      <c r="E11" s="24">
        <v>44257.381481481483</v>
      </c>
      <c r="F11" s="24">
        <v>44257.381481481483</v>
      </c>
      <c r="G11">
        <v>1</v>
      </c>
      <c r="H11">
        <v>0</v>
      </c>
      <c r="I11">
        <v>0</v>
      </c>
      <c r="J11">
        <v>0</v>
      </c>
      <c r="K11">
        <v>0</v>
      </c>
    </row>
    <row r="12" spans="1:11">
      <c r="A12" t="s">
        <v>233</v>
      </c>
      <c r="B12" t="s">
        <v>244</v>
      </c>
      <c r="C12">
        <v>1</v>
      </c>
      <c r="D12">
        <v>1</v>
      </c>
      <c r="E12" s="24">
        <v>44266.629513888889</v>
      </c>
      <c r="F12" s="24">
        <v>44266.629513888889</v>
      </c>
      <c r="G12">
        <v>1</v>
      </c>
      <c r="H12">
        <v>0</v>
      </c>
      <c r="I12">
        <v>0</v>
      </c>
      <c r="J12">
        <v>0</v>
      </c>
      <c r="K12">
        <v>0</v>
      </c>
    </row>
    <row r="13" spans="1:11">
      <c r="A13" t="s">
        <v>233</v>
      </c>
      <c r="B13" t="s">
        <v>245</v>
      </c>
      <c r="C13">
        <v>1</v>
      </c>
      <c r="D13">
        <v>1</v>
      </c>
      <c r="E13" s="24">
        <v>44227.54409722222</v>
      </c>
      <c r="F13" s="24">
        <v>44227.54409722222</v>
      </c>
      <c r="G13">
        <v>1</v>
      </c>
      <c r="H13">
        <v>0</v>
      </c>
      <c r="I13">
        <v>0</v>
      </c>
      <c r="J13">
        <v>0</v>
      </c>
      <c r="K13">
        <v>0</v>
      </c>
    </row>
    <row r="14" spans="1:11">
      <c r="A14" t="s">
        <v>233</v>
      </c>
      <c r="B14" t="s">
        <v>246</v>
      </c>
      <c r="C14">
        <v>1</v>
      </c>
      <c r="D14">
        <v>0.9</v>
      </c>
      <c r="E14" s="24">
        <v>44313.715289351851</v>
      </c>
      <c r="F14" s="24">
        <v>44313.715289351851</v>
      </c>
      <c r="G14">
        <v>1</v>
      </c>
      <c r="H14">
        <v>0</v>
      </c>
      <c r="I14">
        <v>0</v>
      </c>
      <c r="J14">
        <v>0</v>
      </c>
      <c r="K14">
        <v>0</v>
      </c>
    </row>
    <row r="15" spans="1:11">
      <c r="A15" t="s">
        <v>233</v>
      </c>
      <c r="B15" t="s">
        <v>247</v>
      </c>
      <c r="C15">
        <v>1</v>
      </c>
      <c r="D15">
        <v>1</v>
      </c>
      <c r="E15" s="24">
        <v>44266.628310185188</v>
      </c>
      <c r="F15" s="24">
        <v>44266.628310185188</v>
      </c>
      <c r="G15">
        <v>1</v>
      </c>
      <c r="H15">
        <v>0</v>
      </c>
      <c r="I15">
        <v>0</v>
      </c>
      <c r="J15">
        <v>0</v>
      </c>
      <c r="K15">
        <v>0</v>
      </c>
    </row>
    <row r="16" spans="1:11">
      <c r="A16" t="s">
        <v>233</v>
      </c>
      <c r="B16" t="s">
        <v>248</v>
      </c>
      <c r="C16">
        <v>1</v>
      </c>
      <c r="D16">
        <v>1</v>
      </c>
      <c r="E16" s="24">
        <v>44221.664421296293</v>
      </c>
      <c r="F16" s="24">
        <v>44221.664421296293</v>
      </c>
      <c r="G16">
        <v>1</v>
      </c>
      <c r="H16">
        <v>0</v>
      </c>
      <c r="I16">
        <v>0</v>
      </c>
      <c r="J16">
        <v>0</v>
      </c>
      <c r="K16">
        <v>0</v>
      </c>
    </row>
    <row r="17" spans="1:11">
      <c r="A17" t="s">
        <v>233</v>
      </c>
      <c r="B17" t="s">
        <v>249</v>
      </c>
      <c r="C17">
        <v>1</v>
      </c>
      <c r="D17">
        <v>1</v>
      </c>
      <c r="E17" s="24">
        <v>44252.740648148145</v>
      </c>
      <c r="F17" s="24">
        <v>44252.740648148145</v>
      </c>
      <c r="G17">
        <v>1</v>
      </c>
      <c r="H17">
        <v>0</v>
      </c>
      <c r="I17">
        <v>0</v>
      </c>
      <c r="J17">
        <v>0</v>
      </c>
      <c r="K17">
        <v>0</v>
      </c>
    </row>
    <row r="18" spans="1:11">
      <c r="A18" t="s">
        <v>233</v>
      </c>
      <c r="B18" t="s">
        <v>250</v>
      </c>
      <c r="C18">
        <v>1</v>
      </c>
      <c r="D18">
        <v>1</v>
      </c>
      <c r="E18" s="24">
        <v>44250.312592592592</v>
      </c>
      <c r="F18" s="24">
        <v>44250.312592592592</v>
      </c>
      <c r="G18">
        <v>1</v>
      </c>
      <c r="H18">
        <v>0</v>
      </c>
      <c r="I18">
        <v>0</v>
      </c>
      <c r="J18">
        <v>0</v>
      </c>
      <c r="K18">
        <v>0</v>
      </c>
    </row>
    <row r="19" spans="1:11">
      <c r="A19" t="s">
        <v>233</v>
      </c>
      <c r="B19" t="s">
        <v>251</v>
      </c>
      <c r="C19">
        <v>1</v>
      </c>
      <c r="D19">
        <v>1</v>
      </c>
      <c r="E19" s="24">
        <v>44222.566990740743</v>
      </c>
      <c r="F19" s="24">
        <v>44222.566990740743</v>
      </c>
      <c r="G19">
        <v>1</v>
      </c>
      <c r="H19">
        <v>0</v>
      </c>
      <c r="I19">
        <v>0</v>
      </c>
      <c r="J19">
        <v>0</v>
      </c>
      <c r="K19"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A328-DBA7-4040-A790-3996740F3545}">
  <dimension ref="A1:AP100"/>
  <sheetViews>
    <sheetView topLeftCell="L1" workbookViewId="0">
      <selection activeCell="L1" sqref="L1"/>
    </sheetView>
  </sheetViews>
  <sheetFormatPr defaultRowHeight="1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7109375" customWidth="1"/>
    <col min="27" max="27" width="10.7109375" bestFit="1" customWidth="1"/>
  </cols>
  <sheetData>
    <row r="1" spans="1:42">
      <c r="AP1" s="1" t="s">
        <v>0</v>
      </c>
    </row>
    <row r="2" spans="1:4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42">
      <c r="A3" t="s">
        <v>42</v>
      </c>
      <c r="B3">
        <v>30</v>
      </c>
      <c r="C3">
        <v>35</v>
      </c>
      <c r="D3">
        <v>65</v>
      </c>
      <c r="E3">
        <v>347</v>
      </c>
      <c r="F3">
        <v>987</v>
      </c>
    </row>
    <row r="4" spans="1:42">
      <c r="A4" t="s">
        <v>7</v>
      </c>
      <c r="B4">
        <v>27</v>
      </c>
      <c r="C4">
        <v>23</v>
      </c>
      <c r="D4">
        <v>50</v>
      </c>
      <c r="E4">
        <v>254</v>
      </c>
      <c r="F4">
        <v>758</v>
      </c>
    </row>
    <row r="5" spans="1:42">
      <c r="A5" t="s">
        <v>8</v>
      </c>
      <c r="B5">
        <v>17</v>
      </c>
      <c r="C5">
        <v>11</v>
      </c>
      <c r="D5">
        <v>28</v>
      </c>
      <c r="E5">
        <v>150</v>
      </c>
      <c r="F5">
        <v>465</v>
      </c>
    </row>
    <row r="6" spans="1:42">
      <c r="A6" t="s">
        <v>9</v>
      </c>
      <c r="B6">
        <v>10</v>
      </c>
      <c r="C6">
        <v>6</v>
      </c>
      <c r="D6">
        <v>16</v>
      </c>
      <c r="E6">
        <v>95</v>
      </c>
      <c r="F6">
        <v>291</v>
      </c>
    </row>
    <row r="7" spans="1:42">
      <c r="A7" t="s">
        <v>10</v>
      </c>
      <c r="B7">
        <v>3</v>
      </c>
      <c r="C7">
        <v>5</v>
      </c>
      <c r="D7">
        <v>8</v>
      </c>
      <c r="E7">
        <v>36</v>
      </c>
      <c r="F7">
        <v>105</v>
      </c>
    </row>
    <row r="10" spans="1:42">
      <c r="A10" t="s">
        <v>1</v>
      </c>
      <c r="B10" t="s">
        <v>12</v>
      </c>
      <c r="C10" t="s">
        <v>13</v>
      </c>
      <c r="D10" t="s">
        <v>14</v>
      </c>
    </row>
    <row r="11" spans="1:42">
      <c r="A11" t="s">
        <v>42</v>
      </c>
      <c r="B11">
        <v>40</v>
      </c>
      <c r="C11">
        <v>23</v>
      </c>
      <c r="D11">
        <v>2</v>
      </c>
    </row>
    <row r="12" spans="1:42">
      <c r="A12" t="s">
        <v>7</v>
      </c>
      <c r="B12">
        <v>31</v>
      </c>
      <c r="C12">
        <v>19</v>
      </c>
      <c r="D12">
        <v>0</v>
      </c>
    </row>
    <row r="13" spans="1:42">
      <c r="A13" t="s">
        <v>8</v>
      </c>
      <c r="B13">
        <v>17</v>
      </c>
      <c r="C13">
        <v>11</v>
      </c>
      <c r="D13">
        <v>0</v>
      </c>
    </row>
    <row r="14" spans="1:42">
      <c r="A14" t="s">
        <v>9</v>
      </c>
      <c r="B14">
        <v>9</v>
      </c>
      <c r="C14">
        <v>7</v>
      </c>
      <c r="D14">
        <v>0</v>
      </c>
    </row>
    <row r="15" spans="1:42">
      <c r="A15" t="s">
        <v>10</v>
      </c>
      <c r="B15">
        <v>3</v>
      </c>
      <c r="C15">
        <v>5</v>
      </c>
      <c r="D15">
        <v>0</v>
      </c>
    </row>
    <row r="18" spans="1:11">
      <c r="A18" t="s">
        <v>1</v>
      </c>
      <c r="B18" t="s">
        <v>15</v>
      </c>
      <c r="C18" t="s">
        <v>16</v>
      </c>
      <c r="D18" t="s">
        <v>17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23</v>
      </c>
    </row>
    <row r="19" spans="1:11">
      <c r="A19" t="s">
        <v>42</v>
      </c>
      <c r="B19">
        <v>4</v>
      </c>
      <c r="C19">
        <v>1</v>
      </c>
      <c r="D19">
        <v>5</v>
      </c>
      <c r="E19">
        <v>37</v>
      </c>
      <c r="F19">
        <v>13</v>
      </c>
      <c r="G19">
        <v>0</v>
      </c>
      <c r="H19">
        <v>0</v>
      </c>
      <c r="I19">
        <v>1</v>
      </c>
      <c r="J19">
        <v>4</v>
      </c>
    </row>
    <row r="20" spans="1:11">
      <c r="A20" t="s">
        <v>7</v>
      </c>
      <c r="B20">
        <v>3</v>
      </c>
      <c r="C20">
        <v>0</v>
      </c>
      <c r="D20">
        <v>1</v>
      </c>
      <c r="E20">
        <v>29</v>
      </c>
      <c r="F20">
        <v>15</v>
      </c>
      <c r="G20">
        <v>1</v>
      </c>
      <c r="H20">
        <v>0</v>
      </c>
      <c r="I20">
        <v>0</v>
      </c>
      <c r="J20">
        <v>1</v>
      </c>
    </row>
    <row r="21" spans="1:11">
      <c r="A21" t="s">
        <v>8</v>
      </c>
      <c r="B21">
        <v>1</v>
      </c>
      <c r="C21">
        <v>0</v>
      </c>
      <c r="D21">
        <v>0</v>
      </c>
      <c r="E21">
        <v>19</v>
      </c>
      <c r="F21">
        <v>7</v>
      </c>
      <c r="G21">
        <v>1</v>
      </c>
      <c r="H21">
        <v>0</v>
      </c>
      <c r="I21">
        <v>0</v>
      </c>
      <c r="J21">
        <v>0</v>
      </c>
    </row>
    <row r="22" spans="1:11">
      <c r="A22" t="s">
        <v>9</v>
      </c>
      <c r="B22">
        <v>0</v>
      </c>
      <c r="C22">
        <v>0</v>
      </c>
      <c r="D22">
        <v>2</v>
      </c>
      <c r="E22">
        <v>13</v>
      </c>
      <c r="F22">
        <v>0</v>
      </c>
      <c r="G22">
        <v>0</v>
      </c>
      <c r="H22">
        <v>0</v>
      </c>
      <c r="I22">
        <v>1</v>
      </c>
      <c r="J22">
        <v>0</v>
      </c>
    </row>
    <row r="23" spans="1:11">
      <c r="A23" t="s">
        <v>10</v>
      </c>
      <c r="B23">
        <v>1</v>
      </c>
      <c r="C23">
        <v>0</v>
      </c>
      <c r="D23">
        <v>0</v>
      </c>
      <c r="E23">
        <v>7</v>
      </c>
      <c r="F23">
        <v>0</v>
      </c>
      <c r="G23">
        <v>0</v>
      </c>
      <c r="H23">
        <v>0</v>
      </c>
      <c r="I23">
        <v>0</v>
      </c>
      <c r="J23">
        <v>0</v>
      </c>
    </row>
    <row r="26" spans="1:11">
      <c r="A26" t="s">
        <v>1</v>
      </c>
      <c r="B26" t="s">
        <v>24</v>
      </c>
      <c r="C26" t="s">
        <v>25</v>
      </c>
      <c r="D26" t="s">
        <v>26</v>
      </c>
      <c r="E26" t="s">
        <v>27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s">
        <v>33</v>
      </c>
    </row>
    <row r="27" spans="1:11">
      <c r="A27" t="s">
        <v>42</v>
      </c>
      <c r="B27">
        <v>0</v>
      </c>
      <c r="C27">
        <v>1</v>
      </c>
      <c r="D27">
        <v>6</v>
      </c>
      <c r="E27">
        <v>2</v>
      </c>
      <c r="F27">
        <v>0</v>
      </c>
      <c r="G27">
        <v>5</v>
      </c>
      <c r="H27">
        <v>77</v>
      </c>
      <c r="I27">
        <v>17</v>
      </c>
      <c r="J27">
        <v>216</v>
      </c>
      <c r="K27">
        <v>23</v>
      </c>
    </row>
    <row r="28" spans="1:11">
      <c r="A28" t="s">
        <v>7</v>
      </c>
      <c r="B28">
        <v>0</v>
      </c>
      <c r="C28">
        <v>0</v>
      </c>
      <c r="D28">
        <v>0</v>
      </c>
      <c r="E28">
        <v>0</v>
      </c>
      <c r="F28">
        <v>0</v>
      </c>
      <c r="G28">
        <v>4</v>
      </c>
      <c r="H28">
        <v>53</v>
      </c>
      <c r="I28">
        <v>8</v>
      </c>
      <c r="J28">
        <v>172</v>
      </c>
      <c r="K28">
        <v>17</v>
      </c>
    </row>
    <row r="29" spans="1:11">
      <c r="A29" t="s">
        <v>8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41</v>
      </c>
      <c r="I29">
        <v>0</v>
      </c>
      <c r="J29">
        <v>100</v>
      </c>
      <c r="K29">
        <v>8</v>
      </c>
    </row>
    <row r="30" spans="1:11">
      <c r="A30" t="s">
        <v>9</v>
      </c>
      <c r="B30">
        <v>0</v>
      </c>
      <c r="C30">
        <v>1</v>
      </c>
      <c r="D30">
        <v>0</v>
      </c>
      <c r="E30">
        <v>0</v>
      </c>
      <c r="F30">
        <v>0</v>
      </c>
      <c r="G30">
        <v>6</v>
      </c>
      <c r="H30">
        <v>15</v>
      </c>
      <c r="I30">
        <v>4</v>
      </c>
      <c r="J30">
        <v>68</v>
      </c>
      <c r="K30">
        <v>1</v>
      </c>
    </row>
    <row r="31" spans="1:11">
      <c r="A31" t="s">
        <v>10</v>
      </c>
      <c r="B31">
        <v>0</v>
      </c>
      <c r="C31">
        <v>2</v>
      </c>
      <c r="D31">
        <v>0</v>
      </c>
      <c r="E31">
        <v>0</v>
      </c>
      <c r="F31">
        <v>0</v>
      </c>
      <c r="G31">
        <v>0</v>
      </c>
      <c r="H31">
        <v>20</v>
      </c>
      <c r="I31">
        <v>0</v>
      </c>
      <c r="J31">
        <v>14</v>
      </c>
      <c r="K31">
        <v>0</v>
      </c>
    </row>
    <row r="34" spans="1:30">
      <c r="A34" t="s">
        <v>1</v>
      </c>
      <c r="B34" t="s">
        <v>34</v>
      </c>
      <c r="C34" t="s">
        <v>35</v>
      </c>
      <c r="D34" t="s">
        <v>36</v>
      </c>
      <c r="E34" t="s">
        <v>37</v>
      </c>
      <c r="F34" t="s">
        <v>38</v>
      </c>
    </row>
    <row r="35" spans="1:30">
      <c r="A35" t="s">
        <v>42</v>
      </c>
      <c r="B35">
        <v>30</v>
      </c>
      <c r="C35">
        <v>0</v>
      </c>
      <c r="D35">
        <v>0</v>
      </c>
      <c r="E35">
        <v>5</v>
      </c>
      <c r="F35">
        <v>0.16700000000000001</v>
      </c>
    </row>
    <row r="36" spans="1:30">
      <c r="A36" t="s">
        <v>7</v>
      </c>
      <c r="B36">
        <v>27</v>
      </c>
      <c r="C36">
        <v>4</v>
      </c>
      <c r="D36">
        <v>0.14799999999999999</v>
      </c>
      <c r="E36">
        <v>5</v>
      </c>
      <c r="F36">
        <v>0.185</v>
      </c>
    </row>
    <row r="37" spans="1:30">
      <c r="A37" t="s">
        <v>8</v>
      </c>
      <c r="B37">
        <v>17</v>
      </c>
      <c r="C37">
        <v>2</v>
      </c>
      <c r="D37">
        <v>0.11799999999999999</v>
      </c>
      <c r="E37">
        <v>2</v>
      </c>
      <c r="F37">
        <v>0.11799999999999999</v>
      </c>
    </row>
    <row r="38" spans="1:30">
      <c r="A38" t="s">
        <v>9</v>
      </c>
      <c r="B38">
        <v>10</v>
      </c>
      <c r="C38">
        <v>1</v>
      </c>
      <c r="D38">
        <v>0.1</v>
      </c>
      <c r="E38">
        <v>1</v>
      </c>
      <c r="F38">
        <v>0.1</v>
      </c>
    </row>
    <row r="39" spans="1:30">
      <c r="A39" t="s">
        <v>10</v>
      </c>
      <c r="B39">
        <v>3</v>
      </c>
      <c r="C39">
        <v>1</v>
      </c>
      <c r="D39">
        <v>0.33300000000000002</v>
      </c>
      <c r="E39">
        <v>1</v>
      </c>
      <c r="F39">
        <v>0.33300000000000002</v>
      </c>
    </row>
    <row r="42" spans="1:30">
      <c r="A42" t="s">
        <v>39</v>
      </c>
      <c r="B42" t="s">
        <v>40</v>
      </c>
    </row>
    <row r="43" spans="1:30">
      <c r="A43" t="s">
        <v>42</v>
      </c>
      <c r="B43">
        <v>8524</v>
      </c>
    </row>
    <row r="44" spans="1:30">
      <c r="A44" t="s">
        <v>7</v>
      </c>
      <c r="B44">
        <v>6107</v>
      </c>
    </row>
    <row r="45" spans="1:30">
      <c r="A45" t="s">
        <v>8</v>
      </c>
      <c r="B45">
        <v>2868.94</v>
      </c>
    </row>
    <row r="48" spans="1:30">
      <c r="W48" s="22" t="s">
        <v>49</v>
      </c>
      <c r="X48" s="22" t="s">
        <v>50</v>
      </c>
      <c r="Y48" s="22"/>
      <c r="Z48" s="22"/>
      <c r="AA48" s="22"/>
      <c r="AB48" s="22"/>
      <c r="AC48" s="22"/>
      <c r="AD48" s="22"/>
    </row>
    <row r="49" spans="1:30">
      <c r="W49" s="19" t="s">
        <v>51</v>
      </c>
      <c r="X49" s="20" t="s">
        <v>42</v>
      </c>
      <c r="Y49" s="20" t="s">
        <v>7</v>
      </c>
      <c r="Z49" s="20" t="s">
        <v>8</v>
      </c>
      <c r="AA49" s="20" t="s">
        <v>9</v>
      </c>
      <c r="AB49" s="20" t="s">
        <v>10</v>
      </c>
      <c r="AC49" s="20" t="s">
        <v>11</v>
      </c>
      <c r="AD49" s="20" t="s">
        <v>52</v>
      </c>
    </row>
    <row r="50" spans="1:30">
      <c r="A50" t="s">
        <v>1</v>
      </c>
      <c r="B50" t="s">
        <v>53</v>
      </c>
      <c r="C50" t="s">
        <v>54</v>
      </c>
      <c r="D50" t="s">
        <v>55</v>
      </c>
      <c r="F50" t="s">
        <v>1</v>
      </c>
      <c r="G50" t="s">
        <v>56</v>
      </c>
      <c r="H50" t="s">
        <v>57</v>
      </c>
      <c r="I50" t="s">
        <v>58</v>
      </c>
      <c r="W50" s="16" t="s">
        <v>252</v>
      </c>
      <c r="X50" s="17">
        <v>3</v>
      </c>
      <c r="Y50" s="17">
        <v>3</v>
      </c>
      <c r="Z50" s="17">
        <v>4</v>
      </c>
      <c r="AA50" s="17">
        <v>1</v>
      </c>
      <c r="AB50" s="17">
        <v>1</v>
      </c>
      <c r="AC50" s="17">
        <v>1</v>
      </c>
      <c r="AD50" s="17">
        <v>13</v>
      </c>
    </row>
    <row r="51" spans="1:30">
      <c r="A51" t="s">
        <v>42</v>
      </c>
      <c r="B51" t="s">
        <v>70</v>
      </c>
      <c r="C51">
        <v>20</v>
      </c>
      <c r="D51" s="2">
        <v>0.95</v>
      </c>
      <c r="F51" t="s">
        <v>42</v>
      </c>
      <c r="G51" t="s">
        <v>252</v>
      </c>
      <c r="H51" t="s">
        <v>253</v>
      </c>
      <c r="I51">
        <v>3</v>
      </c>
      <c r="W51" s="18" t="s">
        <v>253</v>
      </c>
      <c r="X51" s="17">
        <v>3</v>
      </c>
      <c r="Y51" s="17">
        <v>3</v>
      </c>
      <c r="Z51" s="17">
        <v>4</v>
      </c>
      <c r="AA51" s="17">
        <v>1</v>
      </c>
      <c r="AB51" s="17">
        <v>1</v>
      </c>
      <c r="AC51" s="17">
        <v>1</v>
      </c>
      <c r="AD51" s="17">
        <v>13</v>
      </c>
    </row>
    <row r="52" spans="1:30">
      <c r="A52" t="s">
        <v>42</v>
      </c>
      <c r="B52" t="s">
        <v>67</v>
      </c>
      <c r="C52">
        <v>18</v>
      </c>
      <c r="D52">
        <v>0.88890000000000002</v>
      </c>
      <c r="F52" t="s">
        <v>42</v>
      </c>
      <c r="G52" t="s">
        <v>59</v>
      </c>
      <c r="H52" t="s">
        <v>253</v>
      </c>
      <c r="I52">
        <v>4</v>
      </c>
      <c r="W52" s="16" t="s">
        <v>59</v>
      </c>
      <c r="X52" s="17">
        <v>4</v>
      </c>
      <c r="Y52" s="17"/>
      <c r="Z52" s="17">
        <v>4</v>
      </c>
      <c r="AA52" s="17"/>
      <c r="AB52" s="17"/>
      <c r="AC52" s="17"/>
      <c r="AD52" s="17">
        <v>8</v>
      </c>
    </row>
    <row r="53" spans="1:30">
      <c r="A53" t="s">
        <v>42</v>
      </c>
      <c r="B53" t="s">
        <v>254</v>
      </c>
      <c r="C53">
        <v>14</v>
      </c>
      <c r="D53">
        <v>0.57140000000000002</v>
      </c>
      <c r="F53" t="s">
        <v>7</v>
      </c>
      <c r="G53" t="s">
        <v>252</v>
      </c>
      <c r="H53" t="s">
        <v>253</v>
      </c>
      <c r="I53">
        <v>3</v>
      </c>
      <c r="W53" s="18" t="s">
        <v>253</v>
      </c>
      <c r="X53" s="17">
        <v>4</v>
      </c>
      <c r="Y53" s="17"/>
      <c r="Z53" s="17">
        <v>4</v>
      </c>
      <c r="AA53" s="17"/>
      <c r="AB53" s="17"/>
      <c r="AC53" s="17"/>
      <c r="AD53" s="17">
        <v>8</v>
      </c>
    </row>
    <row r="54" spans="1:30">
      <c r="A54" t="s">
        <v>42</v>
      </c>
      <c r="B54" t="s">
        <v>71</v>
      </c>
      <c r="C54">
        <v>11</v>
      </c>
      <c r="D54">
        <v>0.45450000000000002</v>
      </c>
      <c r="F54" t="s">
        <v>8</v>
      </c>
      <c r="G54" t="s">
        <v>252</v>
      </c>
      <c r="H54" t="s">
        <v>253</v>
      </c>
      <c r="I54">
        <v>4</v>
      </c>
      <c r="W54" s="21" t="s">
        <v>52</v>
      </c>
      <c r="X54" s="20">
        <v>7</v>
      </c>
      <c r="Y54" s="20">
        <v>3</v>
      </c>
      <c r="Z54" s="20">
        <v>8</v>
      </c>
      <c r="AA54" s="20">
        <v>1</v>
      </c>
      <c r="AB54" s="20">
        <v>1</v>
      </c>
      <c r="AC54" s="20">
        <v>1</v>
      </c>
      <c r="AD54" s="20">
        <v>21</v>
      </c>
    </row>
    <row r="55" spans="1:30">
      <c r="A55" t="s">
        <v>42</v>
      </c>
      <c r="B55" t="s">
        <v>255</v>
      </c>
      <c r="C55">
        <v>9</v>
      </c>
      <c r="D55">
        <v>0.77780000000000005</v>
      </c>
      <c r="F55" t="s">
        <v>8</v>
      </c>
      <c r="G55" t="s">
        <v>59</v>
      </c>
      <c r="H55" t="s">
        <v>253</v>
      </c>
      <c r="I55">
        <v>4</v>
      </c>
    </row>
    <row r="56" spans="1:30">
      <c r="A56" t="s">
        <v>42</v>
      </c>
      <c r="B56" t="s">
        <v>256</v>
      </c>
      <c r="C56">
        <v>8</v>
      </c>
      <c r="D56">
        <v>1</v>
      </c>
      <c r="F56" t="s">
        <v>9</v>
      </c>
      <c r="G56" t="s">
        <v>252</v>
      </c>
      <c r="H56" t="s">
        <v>253</v>
      </c>
      <c r="I56">
        <v>1</v>
      </c>
    </row>
    <row r="57" spans="1:30">
      <c r="A57" t="s">
        <v>42</v>
      </c>
      <c r="B57" t="s">
        <v>177</v>
      </c>
      <c r="C57">
        <v>8</v>
      </c>
      <c r="D57">
        <v>0.375</v>
      </c>
      <c r="F57" t="s">
        <v>10</v>
      </c>
      <c r="G57" t="s">
        <v>252</v>
      </c>
      <c r="H57" t="s">
        <v>253</v>
      </c>
      <c r="I57">
        <v>1</v>
      </c>
    </row>
    <row r="58" spans="1:30">
      <c r="A58" t="s">
        <v>42</v>
      </c>
      <c r="B58" t="s">
        <v>60</v>
      </c>
      <c r="C58">
        <v>8</v>
      </c>
      <c r="D58">
        <v>0.75</v>
      </c>
      <c r="F58" t="s">
        <v>11</v>
      </c>
      <c r="G58" t="s">
        <v>252</v>
      </c>
      <c r="H58" t="s">
        <v>253</v>
      </c>
      <c r="I58">
        <v>1</v>
      </c>
    </row>
    <row r="59" spans="1:30">
      <c r="A59" t="s">
        <v>42</v>
      </c>
      <c r="B59" t="s">
        <v>257</v>
      </c>
      <c r="C59">
        <v>8</v>
      </c>
      <c r="D59">
        <v>0.375</v>
      </c>
    </row>
    <row r="60" spans="1:30">
      <c r="A60" t="s">
        <v>42</v>
      </c>
      <c r="B60" t="s">
        <v>66</v>
      </c>
      <c r="C60">
        <v>8</v>
      </c>
      <c r="D60">
        <v>1</v>
      </c>
    </row>
    <row r="61" spans="1:30">
      <c r="A61" t="s">
        <v>7</v>
      </c>
      <c r="B61" t="s">
        <v>67</v>
      </c>
      <c r="C61">
        <v>12</v>
      </c>
      <c r="D61">
        <v>1</v>
      </c>
    </row>
    <row r="62" spans="1:30">
      <c r="A62" t="s">
        <v>7</v>
      </c>
      <c r="B62" t="s">
        <v>65</v>
      </c>
      <c r="C62">
        <v>10</v>
      </c>
      <c r="D62">
        <v>0.9</v>
      </c>
      <c r="F62" t="s">
        <v>41</v>
      </c>
      <c r="G62" t="s">
        <v>42</v>
      </c>
      <c r="H62" t="s">
        <v>7</v>
      </c>
      <c r="I62" t="s">
        <v>8</v>
      </c>
      <c r="J62" t="s">
        <v>9</v>
      </c>
      <c r="K62" t="s">
        <v>10</v>
      </c>
    </row>
    <row r="63" spans="1:30">
      <c r="A63" t="s">
        <v>7</v>
      </c>
      <c r="B63" t="s">
        <v>256</v>
      </c>
      <c r="C63">
        <v>9</v>
      </c>
      <c r="D63">
        <v>1</v>
      </c>
      <c r="F63" t="s">
        <v>258</v>
      </c>
      <c r="G63">
        <v>0</v>
      </c>
      <c r="H63">
        <v>1</v>
      </c>
      <c r="I63">
        <v>0</v>
      </c>
      <c r="J63">
        <v>0</v>
      </c>
      <c r="K63">
        <v>0</v>
      </c>
    </row>
    <row r="64" spans="1:30">
      <c r="A64" t="s">
        <v>7</v>
      </c>
      <c r="B64" t="s">
        <v>66</v>
      </c>
      <c r="C64">
        <v>9</v>
      </c>
      <c r="D64">
        <v>1</v>
      </c>
      <c r="F64" t="s">
        <v>259</v>
      </c>
      <c r="G64">
        <v>0</v>
      </c>
      <c r="H64">
        <v>0</v>
      </c>
      <c r="I64">
        <v>1</v>
      </c>
      <c r="J64">
        <v>1</v>
      </c>
      <c r="K64">
        <v>0</v>
      </c>
    </row>
    <row r="65" spans="1:22">
      <c r="A65" t="s">
        <v>7</v>
      </c>
      <c r="B65" t="s">
        <v>70</v>
      </c>
      <c r="C65">
        <v>8</v>
      </c>
      <c r="D65">
        <v>0.5</v>
      </c>
      <c r="F65" t="s">
        <v>43</v>
      </c>
      <c r="G65">
        <v>61</v>
      </c>
      <c r="H65">
        <v>43</v>
      </c>
      <c r="I65">
        <v>24</v>
      </c>
      <c r="J65">
        <v>13</v>
      </c>
      <c r="K65">
        <v>6</v>
      </c>
    </row>
    <row r="66" spans="1:22">
      <c r="A66" t="s">
        <v>7</v>
      </c>
      <c r="B66" t="s">
        <v>260</v>
      </c>
      <c r="C66">
        <v>7</v>
      </c>
      <c r="D66">
        <v>1</v>
      </c>
      <c r="F66" t="s">
        <v>261</v>
      </c>
      <c r="G66">
        <v>0</v>
      </c>
      <c r="H66">
        <v>1</v>
      </c>
      <c r="I66">
        <v>0</v>
      </c>
      <c r="J66">
        <v>0</v>
      </c>
      <c r="K66">
        <v>0</v>
      </c>
    </row>
    <row r="67" spans="1:22">
      <c r="A67" t="s">
        <v>7</v>
      </c>
      <c r="B67" t="s">
        <v>257</v>
      </c>
      <c r="C67">
        <v>7</v>
      </c>
      <c r="D67">
        <v>0.57140000000000002</v>
      </c>
      <c r="F67" t="s">
        <v>262</v>
      </c>
      <c r="G67">
        <v>3</v>
      </c>
      <c r="H67">
        <v>1</v>
      </c>
      <c r="I67">
        <v>0</v>
      </c>
      <c r="J67">
        <v>0</v>
      </c>
      <c r="K67">
        <v>0</v>
      </c>
    </row>
    <row r="68" spans="1:22">
      <c r="A68" t="s">
        <v>7</v>
      </c>
      <c r="B68" t="s">
        <v>60</v>
      </c>
      <c r="C68">
        <v>6</v>
      </c>
      <c r="D68">
        <v>0.66669999999999996</v>
      </c>
      <c r="F68" t="s">
        <v>44</v>
      </c>
      <c r="G68">
        <v>0</v>
      </c>
      <c r="H68">
        <v>0</v>
      </c>
      <c r="I68">
        <v>0</v>
      </c>
      <c r="J68">
        <v>0</v>
      </c>
      <c r="K68">
        <v>0</v>
      </c>
    </row>
    <row r="69" spans="1:22">
      <c r="A69" t="s">
        <v>7</v>
      </c>
      <c r="B69" t="s">
        <v>172</v>
      </c>
      <c r="C69">
        <v>5</v>
      </c>
      <c r="D69">
        <v>0.8</v>
      </c>
      <c r="F69" t="s">
        <v>263</v>
      </c>
      <c r="G69">
        <v>0</v>
      </c>
      <c r="H69">
        <v>1</v>
      </c>
      <c r="I69">
        <v>1</v>
      </c>
      <c r="J69">
        <v>0</v>
      </c>
      <c r="K69">
        <v>0</v>
      </c>
    </row>
    <row r="70" spans="1:22" ht="15.75" thickBot="1">
      <c r="A70" t="s">
        <v>7</v>
      </c>
      <c r="B70" t="s">
        <v>170</v>
      </c>
      <c r="C70">
        <v>5</v>
      </c>
      <c r="D70">
        <v>1</v>
      </c>
      <c r="F70" t="s">
        <v>46</v>
      </c>
      <c r="G70">
        <v>0</v>
      </c>
      <c r="H70">
        <v>1</v>
      </c>
      <c r="I70">
        <v>2</v>
      </c>
      <c r="J70">
        <v>2</v>
      </c>
      <c r="K70">
        <v>2</v>
      </c>
      <c r="M70" s="15" t="s">
        <v>78</v>
      </c>
    </row>
    <row r="71" spans="1:22" ht="15.75" thickBot="1">
      <c r="A71" t="s">
        <v>8</v>
      </c>
      <c r="B71" t="s">
        <v>65</v>
      </c>
      <c r="C71">
        <v>10</v>
      </c>
      <c r="D71">
        <v>0.8</v>
      </c>
      <c r="F71" t="s">
        <v>48</v>
      </c>
      <c r="G71">
        <v>1</v>
      </c>
      <c r="H71">
        <v>1</v>
      </c>
      <c r="I71">
        <v>0</v>
      </c>
      <c r="J71">
        <v>0</v>
      </c>
      <c r="K71">
        <v>0</v>
      </c>
      <c r="M71" s="25" t="str">
        <f>A3</f>
        <v>FY2017</v>
      </c>
      <c r="N71" s="26"/>
      <c r="O71" s="27" t="str">
        <f>A4</f>
        <v>FY2018</v>
      </c>
      <c r="P71" s="27"/>
      <c r="Q71" s="26" t="str">
        <f>A5</f>
        <v>FY2019</v>
      </c>
      <c r="R71" s="26"/>
      <c r="S71" s="26" t="str">
        <f>A6</f>
        <v>FY2020</v>
      </c>
      <c r="T71" s="26"/>
      <c r="U71" s="26" t="str">
        <f>A7</f>
        <v>FY2021</v>
      </c>
      <c r="V71" s="28"/>
    </row>
    <row r="72" spans="1:22">
      <c r="A72" t="s">
        <v>8</v>
      </c>
      <c r="B72" t="s">
        <v>67</v>
      </c>
      <c r="C72">
        <v>8</v>
      </c>
      <c r="D72">
        <v>1</v>
      </c>
      <c r="F72" t="s">
        <v>264</v>
      </c>
      <c r="G72">
        <v>0</v>
      </c>
      <c r="H72">
        <v>1</v>
      </c>
      <c r="I72">
        <v>0</v>
      </c>
      <c r="J72">
        <v>0</v>
      </c>
      <c r="K72">
        <v>0</v>
      </c>
      <c r="M72" s="3" t="str">
        <f t="shared" ref="M72:M81" si="0">B51</f>
        <v xml:space="preserve">ENG101      </v>
      </c>
      <c r="N72" s="11" t="str">
        <f>$C51&amp;" ("&amp;ROUND($D51*100,0)&amp;"%)"</f>
        <v>20 (95%)</v>
      </c>
      <c r="O72" s="7" t="str">
        <f t="shared" ref="O72:O81" si="1">B61</f>
        <v xml:space="preserve">PEV110      </v>
      </c>
      <c r="P72" s="11" t="str">
        <f t="shared" ref="P72:P81" si="2">$C61&amp;" ("&amp;ROUND($D61*100,0)&amp;"%)"</f>
        <v>12 (100%)</v>
      </c>
      <c r="Q72" s="3" t="str">
        <f t="shared" ref="Q72:Q81" si="3">B71</f>
        <v xml:space="preserve">AGB124      </v>
      </c>
      <c r="R72" s="11" t="str">
        <f t="shared" ref="R72:R81" si="4">$C71&amp;" ("&amp;ROUND($D71*100,0)&amp;"%)"</f>
        <v>10 (80%)</v>
      </c>
      <c r="S72" s="3" t="str">
        <f t="shared" ref="S72:S81" si="5">B81</f>
        <v xml:space="preserve">PEV110      </v>
      </c>
      <c r="T72" s="11" t="str">
        <f t="shared" ref="T72:T81" si="6">$C81&amp;" ("&amp;ROUND($D81*100,0)&amp;"%)"</f>
        <v>6 (100%)</v>
      </c>
      <c r="U72" s="3" t="str">
        <f t="shared" ref="U72:U81" si="7">B91</f>
        <v xml:space="preserve">ENG101      </v>
      </c>
      <c r="V72" s="11" t="str">
        <f t="shared" ref="V72:V81" si="8">$C91&amp;" ("&amp;ROUND($D91*100,0)&amp;"%)"</f>
        <v>3 (67%)</v>
      </c>
    </row>
    <row r="73" spans="1:22">
      <c r="A73" t="s">
        <v>8</v>
      </c>
      <c r="B73" t="s">
        <v>75</v>
      </c>
      <c r="C73">
        <v>8</v>
      </c>
      <c r="D73">
        <v>0.75</v>
      </c>
      <c r="M73" s="4" t="str">
        <f t="shared" si="0"/>
        <v xml:space="preserve">PEV110      </v>
      </c>
      <c r="N73" s="12" t="str">
        <f t="shared" ref="N73:N81" si="9">C52&amp;" ("&amp;ROUND(D52*100,0)&amp;"%)"</f>
        <v>18 (89%)</v>
      </c>
      <c r="O73" s="8" t="str">
        <f t="shared" si="1"/>
        <v xml:space="preserve">AGB124      </v>
      </c>
      <c r="P73" s="12" t="str">
        <f t="shared" si="2"/>
        <v>10 (90%)</v>
      </c>
      <c r="Q73" s="4" t="str">
        <f t="shared" si="3"/>
        <v xml:space="preserve">PEV110      </v>
      </c>
      <c r="R73" s="12" t="str">
        <f t="shared" si="4"/>
        <v>8 (100%)</v>
      </c>
      <c r="S73" s="4" t="str">
        <f t="shared" si="5"/>
        <v xml:space="preserve">AGB100      </v>
      </c>
      <c r="T73" s="12" t="str">
        <f t="shared" si="6"/>
        <v>5 (80%)</v>
      </c>
      <c r="U73" s="4" t="str">
        <f t="shared" si="7"/>
        <v xml:space="preserve">PEV110      </v>
      </c>
      <c r="V73" s="12" t="str">
        <f t="shared" si="8"/>
        <v>3 (100%)</v>
      </c>
    </row>
    <row r="74" spans="1:22">
      <c r="A74" t="s">
        <v>8</v>
      </c>
      <c r="B74" t="s">
        <v>70</v>
      </c>
      <c r="C74">
        <v>6</v>
      </c>
      <c r="D74">
        <v>0.33329999999999999</v>
      </c>
      <c r="M74" s="5" t="str">
        <f t="shared" si="0"/>
        <v xml:space="preserve">ENG100      </v>
      </c>
      <c r="N74" s="13" t="str">
        <f t="shared" si="9"/>
        <v>14 (57%)</v>
      </c>
      <c r="O74" s="9" t="str">
        <f t="shared" si="1"/>
        <v xml:space="preserve">ANS195      </v>
      </c>
      <c r="P74" s="13" t="str">
        <f t="shared" si="2"/>
        <v>9 (100%)</v>
      </c>
      <c r="Q74" s="5" t="str">
        <f t="shared" si="3"/>
        <v xml:space="preserve">RDG10017    </v>
      </c>
      <c r="R74" s="13" t="str">
        <f t="shared" si="4"/>
        <v>8 (75%)</v>
      </c>
      <c r="S74" s="5" t="str">
        <f t="shared" si="5"/>
        <v xml:space="preserve">AGB121      </v>
      </c>
      <c r="T74" s="13" t="str">
        <f t="shared" si="6"/>
        <v>4 (100%)</v>
      </c>
      <c r="U74" s="5" t="str">
        <f t="shared" si="7"/>
        <v xml:space="preserve">AGB100      </v>
      </c>
      <c r="V74" s="13" t="str">
        <f t="shared" si="8"/>
        <v>2 (100%)</v>
      </c>
    </row>
    <row r="75" spans="1:22">
      <c r="A75" t="s">
        <v>8</v>
      </c>
      <c r="B75" t="s">
        <v>64</v>
      </c>
      <c r="C75">
        <v>5</v>
      </c>
      <c r="D75">
        <v>1</v>
      </c>
      <c r="M75" s="4" t="str">
        <f t="shared" si="0"/>
        <v xml:space="preserve">MAT086      </v>
      </c>
      <c r="N75" s="12" t="str">
        <f t="shared" si="9"/>
        <v>11 (45%)</v>
      </c>
      <c r="O75" s="8" t="str">
        <f t="shared" si="1"/>
        <v xml:space="preserve">PAC106      </v>
      </c>
      <c r="P75" s="12" t="str">
        <f t="shared" si="2"/>
        <v>9 (100%)</v>
      </c>
      <c r="Q75" s="4" t="str">
        <f t="shared" si="3"/>
        <v xml:space="preserve">ENG101      </v>
      </c>
      <c r="R75" s="12" t="str">
        <f t="shared" si="4"/>
        <v>6 (33%)</v>
      </c>
      <c r="S75" s="4" t="str">
        <f t="shared" si="5"/>
        <v xml:space="preserve">AGB123      </v>
      </c>
      <c r="T75" s="12" t="str">
        <f t="shared" si="6"/>
        <v>4 (100%)</v>
      </c>
      <c r="U75" s="4" t="str">
        <f t="shared" si="7"/>
        <v xml:space="preserve">AGS204      </v>
      </c>
      <c r="V75" s="12" t="str">
        <f t="shared" si="8"/>
        <v>2 (50%)</v>
      </c>
    </row>
    <row r="76" spans="1:22">
      <c r="A76" t="s">
        <v>8</v>
      </c>
      <c r="B76" t="s">
        <v>76</v>
      </c>
      <c r="C76">
        <v>4</v>
      </c>
      <c r="D76">
        <v>0.75</v>
      </c>
      <c r="M76" s="5" t="str">
        <f t="shared" si="0"/>
        <v xml:space="preserve">CPD101      </v>
      </c>
      <c r="N76" s="13" t="str">
        <f t="shared" si="9"/>
        <v>9 (78%)</v>
      </c>
      <c r="O76" s="9" t="str">
        <f t="shared" si="1"/>
        <v xml:space="preserve">ENG101      </v>
      </c>
      <c r="P76" s="13" t="str">
        <f t="shared" si="2"/>
        <v>8 (50%)</v>
      </c>
      <c r="Q76" s="5" t="str">
        <f t="shared" si="3"/>
        <v xml:space="preserve">AGS240      </v>
      </c>
      <c r="R76" s="13" t="str">
        <f t="shared" si="4"/>
        <v>5 (100%)</v>
      </c>
      <c r="S76" s="5" t="str">
        <f t="shared" si="5"/>
        <v xml:space="preserve">COM100      </v>
      </c>
      <c r="T76" s="13" t="str">
        <f t="shared" si="6"/>
        <v>4 (50%)</v>
      </c>
      <c r="U76" s="5" t="str">
        <f t="shared" si="7"/>
        <v xml:space="preserve">ANS101      </v>
      </c>
      <c r="V76" s="13" t="str">
        <f t="shared" si="8"/>
        <v>2 (100%)</v>
      </c>
    </row>
    <row r="77" spans="1:22">
      <c r="A77" t="s">
        <v>8</v>
      </c>
      <c r="B77" t="s">
        <v>171</v>
      </c>
      <c r="C77">
        <v>4</v>
      </c>
      <c r="D77">
        <v>1</v>
      </c>
      <c r="M77" s="4" t="str">
        <f t="shared" si="0"/>
        <v xml:space="preserve">ANS195      </v>
      </c>
      <c r="N77" s="12" t="str">
        <f t="shared" si="9"/>
        <v>8 (100%)</v>
      </c>
      <c r="O77" s="8" t="str">
        <f t="shared" si="1"/>
        <v xml:space="preserve">CIS120      </v>
      </c>
      <c r="P77" s="12" t="str">
        <f t="shared" si="2"/>
        <v>7 (100%)</v>
      </c>
      <c r="Q77" s="4" t="str">
        <f t="shared" si="3"/>
        <v xml:space="preserve">AGB100      </v>
      </c>
      <c r="R77" s="12" t="str">
        <f t="shared" si="4"/>
        <v>4 (75%)</v>
      </c>
      <c r="S77" s="4" t="str">
        <f t="shared" si="5"/>
        <v xml:space="preserve">ENG101      </v>
      </c>
      <c r="T77" s="12" t="str">
        <f t="shared" si="6"/>
        <v>4 (50%)</v>
      </c>
      <c r="U77" s="4" t="str">
        <f t="shared" si="7"/>
        <v xml:space="preserve">ANS226      </v>
      </c>
      <c r="V77" s="12" t="str">
        <f t="shared" si="8"/>
        <v>2 (100%)</v>
      </c>
    </row>
    <row r="78" spans="1:22">
      <c r="A78" t="s">
        <v>8</v>
      </c>
      <c r="B78" t="s">
        <v>177</v>
      </c>
      <c r="C78">
        <v>4</v>
      </c>
      <c r="D78">
        <v>0.5</v>
      </c>
      <c r="M78" s="5" t="str">
        <f t="shared" si="0"/>
        <v xml:space="preserve">BUS101      </v>
      </c>
      <c r="N78" s="13" t="str">
        <f t="shared" si="9"/>
        <v>8 (38%)</v>
      </c>
      <c r="O78" s="9" t="str">
        <f t="shared" si="1"/>
        <v xml:space="preserve">MAT121      </v>
      </c>
      <c r="P78" s="13" t="str">
        <f t="shared" si="2"/>
        <v>7 (57%)</v>
      </c>
      <c r="Q78" s="5" t="str">
        <f t="shared" si="3"/>
        <v xml:space="preserve">ANS226      </v>
      </c>
      <c r="R78" s="13" t="str">
        <f t="shared" si="4"/>
        <v>4 (100%)</v>
      </c>
      <c r="S78" s="5" t="str">
        <f t="shared" si="5"/>
        <v xml:space="preserve">AGB124      </v>
      </c>
      <c r="T78" s="13" t="str">
        <f t="shared" si="6"/>
        <v>3 (67%)</v>
      </c>
      <c r="U78" s="5" t="str">
        <f t="shared" si="7"/>
        <v xml:space="preserve">ENG100      </v>
      </c>
      <c r="V78" s="13" t="str">
        <f t="shared" si="8"/>
        <v>2 (100%)</v>
      </c>
    </row>
    <row r="79" spans="1:22">
      <c r="A79" t="s">
        <v>8</v>
      </c>
      <c r="B79" t="s">
        <v>265</v>
      </c>
      <c r="C79">
        <v>4</v>
      </c>
      <c r="D79">
        <v>1</v>
      </c>
      <c r="M79" s="4" t="str">
        <f t="shared" si="0"/>
        <v xml:space="preserve">ENG102      </v>
      </c>
      <c r="N79" s="12" t="str">
        <f t="shared" si="9"/>
        <v>8 (75%)</v>
      </c>
      <c r="O79" s="8" t="str">
        <f t="shared" si="1"/>
        <v xml:space="preserve">ENG102      </v>
      </c>
      <c r="P79" s="12" t="str">
        <f t="shared" si="2"/>
        <v>6 (67%)</v>
      </c>
      <c r="Q79" s="4" t="str">
        <f t="shared" si="3"/>
        <v xml:space="preserve">BUS101      </v>
      </c>
      <c r="R79" s="12" t="str">
        <f t="shared" si="4"/>
        <v>4 (50%)</v>
      </c>
      <c r="S79" s="4" t="str">
        <f t="shared" si="5"/>
        <v xml:space="preserve">AGB225      </v>
      </c>
      <c r="T79" s="12" t="str">
        <f t="shared" si="6"/>
        <v>3 (100%)</v>
      </c>
      <c r="U79" s="4" t="str">
        <f t="shared" si="7"/>
        <v xml:space="preserve">PAC102J     </v>
      </c>
      <c r="V79" s="12" t="str">
        <f t="shared" si="8"/>
        <v>2 (100%)</v>
      </c>
    </row>
    <row r="80" spans="1:22">
      <c r="A80" t="s">
        <v>8</v>
      </c>
      <c r="B80" t="s">
        <v>72</v>
      </c>
      <c r="C80">
        <v>4</v>
      </c>
      <c r="D80">
        <v>0.5</v>
      </c>
      <c r="M80" s="5" t="str">
        <f t="shared" si="0"/>
        <v xml:space="preserve">MAT121      </v>
      </c>
      <c r="N80" s="13" t="str">
        <f t="shared" si="9"/>
        <v>8 (38%)</v>
      </c>
      <c r="O80" s="9" t="str">
        <f t="shared" si="1"/>
        <v xml:space="preserve">ANS110      </v>
      </c>
      <c r="P80" s="13" t="str">
        <f t="shared" si="2"/>
        <v>5 (80%)</v>
      </c>
      <c r="Q80" s="5" t="str">
        <f t="shared" si="3"/>
        <v xml:space="preserve">MAT118      </v>
      </c>
      <c r="R80" s="13" t="str">
        <f t="shared" si="4"/>
        <v>4 (100%)</v>
      </c>
      <c r="S80" s="5" t="str">
        <f t="shared" si="5"/>
        <v xml:space="preserve">ANS101      </v>
      </c>
      <c r="T80" s="13" t="str">
        <f t="shared" si="6"/>
        <v>3 (100%)</v>
      </c>
      <c r="U80" s="5" t="str">
        <f t="shared" si="7"/>
        <v xml:space="preserve">PEH101      </v>
      </c>
      <c r="V80" s="13" t="str">
        <f t="shared" si="8"/>
        <v>2 (0%)</v>
      </c>
    </row>
    <row r="81" spans="1:22" ht="15.75" thickBot="1">
      <c r="A81" t="s">
        <v>9</v>
      </c>
      <c r="B81" t="s">
        <v>67</v>
      </c>
      <c r="C81">
        <v>6</v>
      </c>
      <c r="D81">
        <v>1</v>
      </c>
      <c r="M81" s="6" t="str">
        <f t="shared" si="0"/>
        <v xml:space="preserve">PAC106      </v>
      </c>
      <c r="N81" s="14" t="str">
        <f t="shared" si="9"/>
        <v>8 (100%)</v>
      </c>
      <c r="O81" s="10" t="str">
        <f t="shared" si="1"/>
        <v xml:space="preserve">ANS211      </v>
      </c>
      <c r="P81" s="14" t="str">
        <f t="shared" si="2"/>
        <v>5 (100%)</v>
      </c>
      <c r="Q81" s="6" t="str">
        <f t="shared" si="3"/>
        <v xml:space="preserve">MAT151      </v>
      </c>
      <c r="R81" s="14" t="str">
        <f t="shared" si="4"/>
        <v>4 (50%)</v>
      </c>
      <c r="S81" s="6" t="str">
        <f t="shared" si="5"/>
        <v xml:space="preserve">ANS110      </v>
      </c>
      <c r="T81" s="14" t="str">
        <f t="shared" si="6"/>
        <v>3 (100%)</v>
      </c>
      <c r="U81" s="6" t="str">
        <f t="shared" si="7"/>
        <v xml:space="preserve">AGB124      </v>
      </c>
      <c r="V81" s="14" t="str">
        <f t="shared" si="8"/>
        <v>1 (100%)</v>
      </c>
    </row>
    <row r="82" spans="1:22">
      <c r="A82" t="s">
        <v>9</v>
      </c>
      <c r="B82" t="s">
        <v>76</v>
      </c>
      <c r="C82">
        <v>5</v>
      </c>
      <c r="D82">
        <v>0.8</v>
      </c>
    </row>
    <row r="83" spans="1:22">
      <c r="A83" t="s">
        <v>9</v>
      </c>
      <c r="B83" t="s">
        <v>79</v>
      </c>
      <c r="C83">
        <v>4</v>
      </c>
      <c r="D83">
        <v>1</v>
      </c>
    </row>
    <row r="84" spans="1:22">
      <c r="A84" t="s">
        <v>9</v>
      </c>
      <c r="B84" t="s">
        <v>176</v>
      </c>
      <c r="C84">
        <v>4</v>
      </c>
      <c r="D84">
        <v>1</v>
      </c>
    </row>
    <row r="85" spans="1:22">
      <c r="A85" t="s">
        <v>9</v>
      </c>
      <c r="B85" t="s">
        <v>266</v>
      </c>
      <c r="C85">
        <v>4</v>
      </c>
      <c r="D85">
        <v>0.5</v>
      </c>
    </row>
    <row r="86" spans="1:22">
      <c r="A86" t="s">
        <v>9</v>
      </c>
      <c r="B86" t="s">
        <v>70</v>
      </c>
      <c r="C86">
        <v>4</v>
      </c>
      <c r="D86">
        <v>0.5</v>
      </c>
    </row>
    <row r="87" spans="1:22">
      <c r="A87" t="s">
        <v>9</v>
      </c>
      <c r="B87" t="s">
        <v>65</v>
      </c>
      <c r="C87">
        <v>3</v>
      </c>
      <c r="D87">
        <v>0.66669999999999996</v>
      </c>
    </row>
    <row r="88" spans="1:22">
      <c r="A88" t="s">
        <v>9</v>
      </c>
      <c r="B88" t="s">
        <v>80</v>
      </c>
      <c r="C88">
        <v>3</v>
      </c>
      <c r="D88">
        <v>1</v>
      </c>
    </row>
    <row r="89" spans="1:22">
      <c r="A89" t="s">
        <v>9</v>
      </c>
      <c r="B89" t="s">
        <v>74</v>
      </c>
      <c r="C89">
        <v>3</v>
      </c>
      <c r="D89">
        <v>1</v>
      </c>
    </row>
    <row r="90" spans="1:22">
      <c r="A90" t="s">
        <v>9</v>
      </c>
      <c r="B90" t="s">
        <v>172</v>
      </c>
      <c r="C90">
        <v>3</v>
      </c>
      <c r="D90">
        <v>1</v>
      </c>
    </row>
    <row r="91" spans="1:22">
      <c r="A91" t="s">
        <v>10</v>
      </c>
      <c r="B91" t="s">
        <v>70</v>
      </c>
      <c r="C91">
        <v>3</v>
      </c>
      <c r="D91">
        <v>0.66669999999999996</v>
      </c>
    </row>
    <row r="92" spans="1:22">
      <c r="A92" t="s">
        <v>10</v>
      </c>
      <c r="B92" t="s">
        <v>67</v>
      </c>
      <c r="C92">
        <v>3</v>
      </c>
      <c r="D92">
        <v>1</v>
      </c>
    </row>
    <row r="93" spans="1:22">
      <c r="A93" t="s">
        <v>10</v>
      </c>
      <c r="B93" t="s">
        <v>76</v>
      </c>
      <c r="C93">
        <v>2</v>
      </c>
      <c r="D93">
        <v>1</v>
      </c>
    </row>
    <row r="94" spans="1:22">
      <c r="A94" t="s">
        <v>10</v>
      </c>
      <c r="B94" t="s">
        <v>84</v>
      </c>
      <c r="C94">
        <v>2</v>
      </c>
      <c r="D94">
        <v>0.5</v>
      </c>
    </row>
    <row r="95" spans="1:22">
      <c r="A95" t="s">
        <v>10</v>
      </c>
      <c r="B95" t="s">
        <v>74</v>
      </c>
      <c r="C95">
        <v>2</v>
      </c>
      <c r="D95">
        <v>1</v>
      </c>
    </row>
    <row r="96" spans="1:22">
      <c r="A96" t="s">
        <v>10</v>
      </c>
      <c r="B96" t="s">
        <v>171</v>
      </c>
      <c r="C96">
        <v>2</v>
      </c>
      <c r="D96">
        <v>1</v>
      </c>
    </row>
    <row r="97" spans="1:4">
      <c r="A97" t="s">
        <v>10</v>
      </c>
      <c r="B97" t="s">
        <v>254</v>
      </c>
      <c r="C97">
        <v>2</v>
      </c>
      <c r="D97">
        <v>1</v>
      </c>
    </row>
    <row r="98" spans="1:4">
      <c r="A98" t="s">
        <v>10</v>
      </c>
      <c r="B98" t="s">
        <v>267</v>
      </c>
      <c r="C98">
        <v>2</v>
      </c>
      <c r="D98">
        <v>1</v>
      </c>
    </row>
    <row r="99" spans="1:4">
      <c r="A99" t="s">
        <v>10</v>
      </c>
      <c r="B99" t="s">
        <v>268</v>
      </c>
      <c r="C99">
        <v>2</v>
      </c>
      <c r="D99">
        <v>0</v>
      </c>
    </row>
    <row r="100" spans="1:4">
      <c r="A100" t="s">
        <v>10</v>
      </c>
      <c r="B100" t="s">
        <v>65</v>
      </c>
      <c r="C100">
        <v>1</v>
      </c>
      <c r="D100">
        <v>1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819C-AC45-48A4-B4BD-C229BBE1A8F2}">
  <dimension ref="A1:H125"/>
  <sheetViews>
    <sheetView workbookViewId="0"/>
  </sheetViews>
  <sheetFormatPr defaultRowHeight="15"/>
  <cols>
    <col min="1" max="1" width="10.140625" bestFit="1" customWidth="1"/>
    <col min="2" max="2" width="23.140625" bestFit="1" customWidth="1"/>
    <col min="3" max="7" width="9.140625" bestFit="1" customWidth="1"/>
    <col min="8" max="8" width="13.5703125" bestFit="1" customWidth="1"/>
  </cols>
  <sheetData>
    <row r="1" spans="1:8">
      <c r="A1" t="s">
        <v>85</v>
      </c>
      <c r="B1" t="s">
        <v>86</v>
      </c>
      <c r="C1" t="s">
        <v>42</v>
      </c>
      <c r="D1" t="s">
        <v>7</v>
      </c>
      <c r="E1" t="s">
        <v>8</v>
      </c>
      <c r="F1" t="s">
        <v>9</v>
      </c>
      <c r="G1" t="s">
        <v>10</v>
      </c>
      <c r="H1" t="s">
        <v>87</v>
      </c>
    </row>
    <row r="2" spans="1:8">
      <c r="A2">
        <v>880066404</v>
      </c>
      <c r="B2" t="s">
        <v>88</v>
      </c>
      <c r="C2" t="s">
        <v>89</v>
      </c>
      <c r="D2" t="s">
        <v>89</v>
      </c>
    </row>
    <row r="3" spans="1:8">
      <c r="A3">
        <v>880187813</v>
      </c>
      <c r="B3" t="s">
        <v>269</v>
      </c>
      <c r="C3" t="s">
        <v>89</v>
      </c>
      <c r="D3" t="s">
        <v>89</v>
      </c>
      <c r="H3" t="s">
        <v>89</v>
      </c>
    </row>
    <row r="4" spans="1:8">
      <c r="A4">
        <v>880207930</v>
      </c>
      <c r="B4" t="s">
        <v>270</v>
      </c>
      <c r="C4" t="s">
        <v>89</v>
      </c>
    </row>
    <row r="5" spans="1:8">
      <c r="A5">
        <v>880222580</v>
      </c>
      <c r="B5" t="s">
        <v>271</v>
      </c>
      <c r="C5" t="s">
        <v>89</v>
      </c>
    </row>
    <row r="6" spans="1:8">
      <c r="A6">
        <v>880225407</v>
      </c>
      <c r="B6" t="s">
        <v>272</v>
      </c>
      <c r="C6" t="s">
        <v>89</v>
      </c>
      <c r="D6" t="s">
        <v>89</v>
      </c>
    </row>
    <row r="7" spans="1:8">
      <c r="A7">
        <v>880232676</v>
      </c>
      <c r="B7" t="s">
        <v>273</v>
      </c>
      <c r="C7" t="s">
        <v>89</v>
      </c>
    </row>
    <row r="8" spans="1:8">
      <c r="A8">
        <v>880246140</v>
      </c>
      <c r="B8" t="s">
        <v>274</v>
      </c>
      <c r="C8" t="s">
        <v>89</v>
      </c>
    </row>
    <row r="9" spans="1:8">
      <c r="A9">
        <v>880246635</v>
      </c>
      <c r="B9" t="s">
        <v>275</v>
      </c>
      <c r="C9" t="s">
        <v>89</v>
      </c>
      <c r="H9" t="s">
        <v>89</v>
      </c>
    </row>
    <row r="10" spans="1:8">
      <c r="A10">
        <v>880262869</v>
      </c>
      <c r="B10" t="s">
        <v>276</v>
      </c>
      <c r="C10" t="s">
        <v>89</v>
      </c>
      <c r="D10" t="s">
        <v>89</v>
      </c>
      <c r="H10" t="s">
        <v>89</v>
      </c>
    </row>
    <row r="11" spans="1:8">
      <c r="A11">
        <v>880276228</v>
      </c>
      <c r="B11" t="s">
        <v>277</v>
      </c>
      <c r="C11" t="s">
        <v>89</v>
      </c>
    </row>
    <row r="12" spans="1:8">
      <c r="A12">
        <v>880276746</v>
      </c>
      <c r="B12" t="s">
        <v>93</v>
      </c>
      <c r="C12" t="s">
        <v>89</v>
      </c>
      <c r="D12" t="s">
        <v>89</v>
      </c>
      <c r="E12" t="s">
        <v>89</v>
      </c>
      <c r="H12" t="s">
        <v>89</v>
      </c>
    </row>
    <row r="13" spans="1:8">
      <c r="A13">
        <v>880276833</v>
      </c>
      <c r="B13" t="s">
        <v>278</v>
      </c>
      <c r="C13" t="s">
        <v>89</v>
      </c>
      <c r="D13" t="s">
        <v>89</v>
      </c>
      <c r="E13" t="s">
        <v>89</v>
      </c>
    </row>
    <row r="14" spans="1:8">
      <c r="A14">
        <v>880285806</v>
      </c>
      <c r="B14" t="s">
        <v>279</v>
      </c>
      <c r="C14" t="s">
        <v>89</v>
      </c>
    </row>
    <row r="15" spans="1:8">
      <c r="A15">
        <v>880289904</v>
      </c>
      <c r="B15" t="s">
        <v>280</v>
      </c>
      <c r="C15" t="s">
        <v>89</v>
      </c>
    </row>
    <row r="16" spans="1:8">
      <c r="A16">
        <v>880290710</v>
      </c>
      <c r="B16" t="s">
        <v>281</v>
      </c>
      <c r="C16" t="s">
        <v>89</v>
      </c>
    </row>
    <row r="17" spans="1:6">
      <c r="A17">
        <v>880290773</v>
      </c>
      <c r="B17" t="s">
        <v>282</v>
      </c>
      <c r="C17" t="s">
        <v>89</v>
      </c>
    </row>
    <row r="18" spans="1:6">
      <c r="A18">
        <v>880290786</v>
      </c>
      <c r="B18" t="s">
        <v>283</v>
      </c>
      <c r="C18" t="s">
        <v>89</v>
      </c>
    </row>
    <row r="19" spans="1:6">
      <c r="A19">
        <v>880292018</v>
      </c>
      <c r="B19" t="s">
        <v>284</v>
      </c>
      <c r="C19" t="s">
        <v>89</v>
      </c>
      <c r="D19" t="s">
        <v>89</v>
      </c>
    </row>
    <row r="20" spans="1:6">
      <c r="A20">
        <v>880292544</v>
      </c>
      <c r="B20" t="s">
        <v>285</v>
      </c>
      <c r="D20" t="s">
        <v>89</v>
      </c>
    </row>
    <row r="21" spans="1:6">
      <c r="A21">
        <v>880294601</v>
      </c>
      <c r="B21" t="s">
        <v>286</v>
      </c>
      <c r="C21" t="s">
        <v>89</v>
      </c>
      <c r="D21" t="s">
        <v>89</v>
      </c>
    </row>
    <row r="22" spans="1:6">
      <c r="A22">
        <v>880298081</v>
      </c>
      <c r="B22" t="s">
        <v>287</v>
      </c>
      <c r="E22" t="s">
        <v>89</v>
      </c>
    </row>
    <row r="23" spans="1:6">
      <c r="A23">
        <v>880299395</v>
      </c>
      <c r="B23" t="s">
        <v>288</v>
      </c>
      <c r="E23" t="s">
        <v>89</v>
      </c>
    </row>
    <row r="24" spans="1:6">
      <c r="A24">
        <v>880301297</v>
      </c>
      <c r="B24" t="s">
        <v>289</v>
      </c>
      <c r="C24" t="s">
        <v>89</v>
      </c>
    </row>
    <row r="25" spans="1:6">
      <c r="A25">
        <v>880303901</v>
      </c>
      <c r="B25" t="s">
        <v>290</v>
      </c>
      <c r="C25" t="s">
        <v>89</v>
      </c>
    </row>
    <row r="26" spans="1:6">
      <c r="A26">
        <v>880304541</v>
      </c>
      <c r="B26" t="s">
        <v>291</v>
      </c>
      <c r="C26" t="s">
        <v>89</v>
      </c>
    </row>
    <row r="27" spans="1:6">
      <c r="A27">
        <v>880306049</v>
      </c>
      <c r="B27" t="s">
        <v>292</v>
      </c>
      <c r="C27" t="s">
        <v>89</v>
      </c>
    </row>
    <row r="28" spans="1:6">
      <c r="A28">
        <v>880306525</v>
      </c>
      <c r="B28" t="s">
        <v>293</v>
      </c>
      <c r="C28" t="s">
        <v>89</v>
      </c>
    </row>
    <row r="29" spans="1:6">
      <c r="A29">
        <v>880306651</v>
      </c>
      <c r="B29" t="s">
        <v>294</v>
      </c>
      <c r="C29" t="s">
        <v>89</v>
      </c>
      <c r="D29" t="s">
        <v>89</v>
      </c>
      <c r="E29" t="s">
        <v>89</v>
      </c>
      <c r="F29" t="s">
        <v>89</v>
      </c>
    </row>
    <row r="30" spans="1:6">
      <c r="A30">
        <v>880307378</v>
      </c>
      <c r="B30" t="s">
        <v>295</v>
      </c>
      <c r="C30" t="s">
        <v>89</v>
      </c>
      <c r="D30" t="s">
        <v>89</v>
      </c>
      <c r="E30" t="s">
        <v>89</v>
      </c>
    </row>
    <row r="31" spans="1:6">
      <c r="A31">
        <v>880310217</v>
      </c>
      <c r="B31" t="s">
        <v>296</v>
      </c>
      <c r="C31" t="s">
        <v>89</v>
      </c>
      <c r="D31" t="s">
        <v>89</v>
      </c>
      <c r="E31" t="s">
        <v>89</v>
      </c>
    </row>
    <row r="32" spans="1:6">
      <c r="A32">
        <v>880310221</v>
      </c>
      <c r="B32" t="s">
        <v>297</v>
      </c>
      <c r="C32" t="s">
        <v>89</v>
      </c>
    </row>
    <row r="33" spans="1:8">
      <c r="A33">
        <v>880310896</v>
      </c>
      <c r="B33" t="s">
        <v>298</v>
      </c>
      <c r="C33" t="s">
        <v>89</v>
      </c>
      <c r="D33" t="s">
        <v>89</v>
      </c>
      <c r="H33" t="s">
        <v>89</v>
      </c>
    </row>
    <row r="34" spans="1:8">
      <c r="A34">
        <v>880312387</v>
      </c>
      <c r="B34" t="s">
        <v>299</v>
      </c>
      <c r="D34" t="s">
        <v>89</v>
      </c>
    </row>
    <row r="35" spans="1:8">
      <c r="A35">
        <v>880314725</v>
      </c>
      <c r="B35" t="s">
        <v>300</v>
      </c>
      <c r="C35" t="s">
        <v>89</v>
      </c>
    </row>
    <row r="36" spans="1:8">
      <c r="A36">
        <v>880316147</v>
      </c>
      <c r="B36" t="s">
        <v>301</v>
      </c>
      <c r="C36" t="s">
        <v>89</v>
      </c>
      <c r="D36" t="s">
        <v>89</v>
      </c>
    </row>
    <row r="37" spans="1:8">
      <c r="A37">
        <v>880317485</v>
      </c>
      <c r="B37" t="s">
        <v>302</v>
      </c>
      <c r="C37" t="s">
        <v>89</v>
      </c>
    </row>
    <row r="38" spans="1:8">
      <c r="A38">
        <v>880318055</v>
      </c>
      <c r="B38" t="s">
        <v>303</v>
      </c>
      <c r="C38" t="s">
        <v>89</v>
      </c>
    </row>
    <row r="39" spans="1:8">
      <c r="A39">
        <v>880319046</v>
      </c>
      <c r="B39" t="s">
        <v>304</v>
      </c>
      <c r="D39" t="s">
        <v>89</v>
      </c>
    </row>
    <row r="40" spans="1:8">
      <c r="A40">
        <v>880320224</v>
      </c>
      <c r="B40" t="s">
        <v>305</v>
      </c>
      <c r="C40" t="s">
        <v>89</v>
      </c>
    </row>
    <row r="41" spans="1:8">
      <c r="A41">
        <v>880320336</v>
      </c>
      <c r="B41" t="s">
        <v>306</v>
      </c>
      <c r="C41" t="s">
        <v>89</v>
      </c>
    </row>
    <row r="42" spans="1:8">
      <c r="A42">
        <v>880320355</v>
      </c>
      <c r="B42" t="s">
        <v>307</v>
      </c>
      <c r="C42" t="s">
        <v>89</v>
      </c>
      <c r="D42" t="s">
        <v>89</v>
      </c>
      <c r="E42" t="s">
        <v>89</v>
      </c>
    </row>
    <row r="43" spans="1:8">
      <c r="A43">
        <v>880320963</v>
      </c>
      <c r="B43" t="s">
        <v>308</v>
      </c>
      <c r="E43" t="s">
        <v>89</v>
      </c>
      <c r="H43" t="s">
        <v>89</v>
      </c>
    </row>
    <row r="44" spans="1:8">
      <c r="A44">
        <v>880321618</v>
      </c>
      <c r="B44" t="s">
        <v>309</v>
      </c>
      <c r="C44" t="s">
        <v>89</v>
      </c>
      <c r="D44" t="s">
        <v>89</v>
      </c>
      <c r="H44" t="s">
        <v>89</v>
      </c>
    </row>
    <row r="45" spans="1:8">
      <c r="A45">
        <v>880321815</v>
      </c>
      <c r="B45" t="s">
        <v>310</v>
      </c>
      <c r="E45" t="s">
        <v>89</v>
      </c>
      <c r="H45" t="s">
        <v>89</v>
      </c>
    </row>
    <row r="46" spans="1:8">
      <c r="A46">
        <v>880322393</v>
      </c>
      <c r="B46" t="s">
        <v>311</v>
      </c>
      <c r="C46" t="s">
        <v>89</v>
      </c>
      <c r="D46" t="s">
        <v>89</v>
      </c>
    </row>
    <row r="47" spans="1:8">
      <c r="A47">
        <v>880322500</v>
      </c>
      <c r="B47" t="s">
        <v>312</v>
      </c>
      <c r="D47" t="s">
        <v>89</v>
      </c>
    </row>
    <row r="48" spans="1:8">
      <c r="A48">
        <v>880322664</v>
      </c>
      <c r="B48" t="s">
        <v>313</v>
      </c>
      <c r="D48" t="s">
        <v>89</v>
      </c>
    </row>
    <row r="49" spans="1:8">
      <c r="A49">
        <v>880322973</v>
      </c>
      <c r="B49" t="s">
        <v>314</v>
      </c>
      <c r="C49" t="s">
        <v>89</v>
      </c>
      <c r="H49" t="s">
        <v>89</v>
      </c>
    </row>
    <row r="50" spans="1:8">
      <c r="A50">
        <v>880324603</v>
      </c>
      <c r="B50" t="s">
        <v>315</v>
      </c>
      <c r="C50" t="s">
        <v>89</v>
      </c>
      <c r="D50" t="s">
        <v>89</v>
      </c>
      <c r="H50" t="s">
        <v>89</v>
      </c>
    </row>
    <row r="51" spans="1:8">
      <c r="A51">
        <v>880324698</v>
      </c>
      <c r="B51" t="s">
        <v>316</v>
      </c>
      <c r="D51" t="s">
        <v>89</v>
      </c>
    </row>
    <row r="52" spans="1:8">
      <c r="A52">
        <v>880324922</v>
      </c>
      <c r="B52" t="s">
        <v>317</v>
      </c>
      <c r="C52" t="s">
        <v>89</v>
      </c>
    </row>
    <row r="53" spans="1:8">
      <c r="A53">
        <v>880325904</v>
      </c>
      <c r="B53" t="s">
        <v>318</v>
      </c>
      <c r="D53" t="s">
        <v>89</v>
      </c>
    </row>
    <row r="54" spans="1:8">
      <c r="A54">
        <v>880326585</v>
      </c>
      <c r="B54" t="s">
        <v>319</v>
      </c>
      <c r="C54" t="s">
        <v>89</v>
      </c>
      <c r="D54" t="s">
        <v>89</v>
      </c>
    </row>
    <row r="55" spans="1:8">
      <c r="A55">
        <v>880327204</v>
      </c>
      <c r="B55" t="s">
        <v>320</v>
      </c>
      <c r="D55" t="s">
        <v>89</v>
      </c>
    </row>
    <row r="56" spans="1:8">
      <c r="A56">
        <v>880327930</v>
      </c>
      <c r="B56" t="s">
        <v>321</v>
      </c>
      <c r="D56" t="s">
        <v>89</v>
      </c>
    </row>
    <row r="57" spans="1:8">
      <c r="A57">
        <v>880330612</v>
      </c>
      <c r="B57" t="s">
        <v>322</v>
      </c>
      <c r="C57" t="s">
        <v>89</v>
      </c>
    </row>
    <row r="58" spans="1:8">
      <c r="A58">
        <v>880330615</v>
      </c>
      <c r="B58" t="s">
        <v>323</v>
      </c>
      <c r="C58" t="s">
        <v>89</v>
      </c>
    </row>
    <row r="59" spans="1:8">
      <c r="A59">
        <v>880330678</v>
      </c>
      <c r="B59" t="s">
        <v>324</v>
      </c>
      <c r="C59" t="s">
        <v>89</v>
      </c>
    </row>
    <row r="60" spans="1:8">
      <c r="A60">
        <v>880330679</v>
      </c>
      <c r="B60" t="s">
        <v>325</v>
      </c>
      <c r="C60" t="s">
        <v>89</v>
      </c>
    </row>
    <row r="61" spans="1:8">
      <c r="A61">
        <v>880330821</v>
      </c>
      <c r="B61" t="s">
        <v>326</v>
      </c>
      <c r="C61" t="s">
        <v>89</v>
      </c>
    </row>
    <row r="62" spans="1:8">
      <c r="A62">
        <v>880330884</v>
      </c>
      <c r="B62" t="s">
        <v>327</v>
      </c>
      <c r="C62" t="s">
        <v>89</v>
      </c>
    </row>
    <row r="63" spans="1:8">
      <c r="A63">
        <v>880331783</v>
      </c>
      <c r="B63" t="s">
        <v>328</v>
      </c>
      <c r="D63" t="s">
        <v>89</v>
      </c>
    </row>
    <row r="64" spans="1:8">
      <c r="A64">
        <v>880332881</v>
      </c>
      <c r="B64" t="s">
        <v>329</v>
      </c>
      <c r="C64" t="s">
        <v>89</v>
      </c>
    </row>
    <row r="65" spans="1:8">
      <c r="A65">
        <v>880333161</v>
      </c>
      <c r="B65" t="s">
        <v>330</v>
      </c>
      <c r="C65" t="s">
        <v>89</v>
      </c>
      <c r="H65" t="s">
        <v>89</v>
      </c>
    </row>
    <row r="66" spans="1:8">
      <c r="A66">
        <v>880334136</v>
      </c>
      <c r="B66" t="s">
        <v>331</v>
      </c>
      <c r="D66" t="s">
        <v>89</v>
      </c>
      <c r="H66" t="s">
        <v>89</v>
      </c>
    </row>
    <row r="67" spans="1:8">
      <c r="A67">
        <v>880334373</v>
      </c>
      <c r="B67" t="s">
        <v>332</v>
      </c>
      <c r="C67" t="s">
        <v>89</v>
      </c>
    </row>
    <row r="68" spans="1:8">
      <c r="A68">
        <v>880334445</v>
      </c>
      <c r="B68" t="s">
        <v>110</v>
      </c>
      <c r="D68" t="s">
        <v>89</v>
      </c>
      <c r="E68" t="s">
        <v>89</v>
      </c>
      <c r="H68" t="s">
        <v>89</v>
      </c>
    </row>
    <row r="69" spans="1:8">
      <c r="A69">
        <v>880334770</v>
      </c>
      <c r="B69" t="s">
        <v>333</v>
      </c>
      <c r="C69" t="s">
        <v>89</v>
      </c>
    </row>
    <row r="70" spans="1:8">
      <c r="A70">
        <v>880335254</v>
      </c>
      <c r="B70" t="s">
        <v>334</v>
      </c>
      <c r="D70" t="s">
        <v>89</v>
      </c>
    </row>
    <row r="71" spans="1:8">
      <c r="A71">
        <v>880335598</v>
      </c>
      <c r="B71" t="s">
        <v>335</v>
      </c>
      <c r="C71" t="s">
        <v>89</v>
      </c>
    </row>
    <row r="72" spans="1:8">
      <c r="A72">
        <v>880336952</v>
      </c>
      <c r="B72" t="s">
        <v>336</v>
      </c>
      <c r="C72" t="s">
        <v>89</v>
      </c>
      <c r="D72" t="s">
        <v>89</v>
      </c>
    </row>
    <row r="73" spans="1:8">
      <c r="A73">
        <v>880337342</v>
      </c>
      <c r="B73" t="s">
        <v>337</v>
      </c>
      <c r="C73" t="s">
        <v>89</v>
      </c>
      <c r="H73" t="s">
        <v>89</v>
      </c>
    </row>
    <row r="74" spans="1:8">
      <c r="A74">
        <v>880339022</v>
      </c>
      <c r="B74" t="s">
        <v>338</v>
      </c>
      <c r="C74" t="s">
        <v>89</v>
      </c>
    </row>
    <row r="75" spans="1:8">
      <c r="A75">
        <v>880339062</v>
      </c>
      <c r="B75" t="s">
        <v>339</v>
      </c>
      <c r="D75" t="s">
        <v>89</v>
      </c>
    </row>
    <row r="76" spans="1:8">
      <c r="A76">
        <v>880339271</v>
      </c>
      <c r="B76" t="s">
        <v>340</v>
      </c>
      <c r="C76" t="s">
        <v>89</v>
      </c>
      <c r="D76" t="s">
        <v>89</v>
      </c>
      <c r="H76" t="s">
        <v>89</v>
      </c>
    </row>
    <row r="77" spans="1:8">
      <c r="A77">
        <v>880340386</v>
      </c>
      <c r="B77" t="s">
        <v>341</v>
      </c>
      <c r="C77" t="s">
        <v>89</v>
      </c>
    </row>
    <row r="78" spans="1:8">
      <c r="A78">
        <v>880342712</v>
      </c>
      <c r="B78" t="s">
        <v>342</v>
      </c>
      <c r="C78" t="s">
        <v>89</v>
      </c>
    </row>
    <row r="79" spans="1:8">
      <c r="A79">
        <v>880342792</v>
      </c>
      <c r="B79" t="s">
        <v>343</v>
      </c>
      <c r="C79" t="s">
        <v>89</v>
      </c>
      <c r="D79" t="s">
        <v>89</v>
      </c>
    </row>
    <row r="80" spans="1:8">
      <c r="A80">
        <v>880342811</v>
      </c>
      <c r="B80" t="s">
        <v>344</v>
      </c>
      <c r="C80" t="s">
        <v>89</v>
      </c>
      <c r="D80" t="s">
        <v>89</v>
      </c>
      <c r="E80" t="s">
        <v>89</v>
      </c>
      <c r="F80" t="s">
        <v>89</v>
      </c>
      <c r="H80" t="s">
        <v>89</v>
      </c>
    </row>
    <row r="81" spans="1:8">
      <c r="A81">
        <v>880343934</v>
      </c>
      <c r="B81" t="s">
        <v>345</v>
      </c>
      <c r="D81" t="s">
        <v>89</v>
      </c>
    </row>
    <row r="82" spans="1:8">
      <c r="A82">
        <v>880344505</v>
      </c>
      <c r="B82" t="s">
        <v>346</v>
      </c>
      <c r="C82" t="s">
        <v>89</v>
      </c>
    </row>
    <row r="83" spans="1:8">
      <c r="A83">
        <v>880344675</v>
      </c>
      <c r="B83" t="s">
        <v>347</v>
      </c>
      <c r="D83" t="s">
        <v>89</v>
      </c>
    </row>
    <row r="84" spans="1:8">
      <c r="A84">
        <v>880344987</v>
      </c>
      <c r="B84" t="s">
        <v>348</v>
      </c>
      <c r="C84" t="s">
        <v>89</v>
      </c>
    </row>
    <row r="85" spans="1:8">
      <c r="A85">
        <v>880345148</v>
      </c>
      <c r="B85" t="s">
        <v>349</v>
      </c>
      <c r="E85" t="s">
        <v>89</v>
      </c>
    </row>
    <row r="86" spans="1:8">
      <c r="A86">
        <v>880345188</v>
      </c>
      <c r="B86" t="s">
        <v>350</v>
      </c>
      <c r="C86" t="s">
        <v>89</v>
      </c>
    </row>
    <row r="87" spans="1:8">
      <c r="A87">
        <v>880346044</v>
      </c>
      <c r="B87" t="s">
        <v>351</v>
      </c>
      <c r="D87" t="s">
        <v>89</v>
      </c>
    </row>
    <row r="88" spans="1:8">
      <c r="A88">
        <v>880346351</v>
      </c>
      <c r="B88" t="s">
        <v>352</v>
      </c>
      <c r="D88" t="s">
        <v>89</v>
      </c>
    </row>
    <row r="89" spans="1:8">
      <c r="A89">
        <v>880347352</v>
      </c>
      <c r="B89" t="s">
        <v>353</v>
      </c>
      <c r="C89" t="s">
        <v>89</v>
      </c>
      <c r="D89" t="s">
        <v>89</v>
      </c>
    </row>
    <row r="90" spans="1:8">
      <c r="A90">
        <v>880347903</v>
      </c>
      <c r="B90" t="s">
        <v>354</v>
      </c>
      <c r="D90" t="s">
        <v>89</v>
      </c>
      <c r="E90" t="s">
        <v>89</v>
      </c>
      <c r="F90" t="s">
        <v>89</v>
      </c>
      <c r="H90" t="s">
        <v>89</v>
      </c>
    </row>
    <row r="91" spans="1:8">
      <c r="A91">
        <v>880348042</v>
      </c>
      <c r="B91" t="s">
        <v>190</v>
      </c>
      <c r="D91" t="s">
        <v>89</v>
      </c>
      <c r="E91" t="s">
        <v>89</v>
      </c>
      <c r="H91" t="s">
        <v>89</v>
      </c>
    </row>
    <row r="92" spans="1:8">
      <c r="A92">
        <v>880349059</v>
      </c>
      <c r="B92" t="s">
        <v>355</v>
      </c>
      <c r="D92" t="s">
        <v>89</v>
      </c>
    </row>
    <row r="93" spans="1:8">
      <c r="A93">
        <v>880349327</v>
      </c>
      <c r="B93" t="s">
        <v>356</v>
      </c>
      <c r="D93" t="s">
        <v>89</v>
      </c>
    </row>
    <row r="94" spans="1:8">
      <c r="A94">
        <v>880349768</v>
      </c>
      <c r="B94" t="s">
        <v>122</v>
      </c>
      <c r="D94" t="s">
        <v>89</v>
      </c>
    </row>
    <row r="95" spans="1:8">
      <c r="A95">
        <v>880349816</v>
      </c>
      <c r="B95" t="s">
        <v>357</v>
      </c>
      <c r="E95" t="s">
        <v>89</v>
      </c>
      <c r="H95" t="s">
        <v>89</v>
      </c>
    </row>
    <row r="96" spans="1:8">
      <c r="A96">
        <v>880350332</v>
      </c>
      <c r="B96" t="s">
        <v>358</v>
      </c>
      <c r="D96" t="s">
        <v>89</v>
      </c>
    </row>
    <row r="97" spans="1:8">
      <c r="A97">
        <v>880351126</v>
      </c>
      <c r="B97" t="s">
        <v>359</v>
      </c>
      <c r="D97" t="s">
        <v>89</v>
      </c>
      <c r="H97" t="s">
        <v>89</v>
      </c>
    </row>
    <row r="98" spans="1:8">
      <c r="A98">
        <v>880351208</v>
      </c>
      <c r="B98" t="s">
        <v>360</v>
      </c>
      <c r="D98" t="s">
        <v>89</v>
      </c>
      <c r="H98" t="s">
        <v>89</v>
      </c>
    </row>
    <row r="99" spans="1:8">
      <c r="A99">
        <v>880402433</v>
      </c>
      <c r="B99" t="s">
        <v>361</v>
      </c>
      <c r="E99" t="s">
        <v>89</v>
      </c>
      <c r="H99" t="s">
        <v>89</v>
      </c>
    </row>
    <row r="100" spans="1:8">
      <c r="A100">
        <v>880402447</v>
      </c>
      <c r="B100" t="s">
        <v>362</v>
      </c>
      <c r="E100" t="s">
        <v>89</v>
      </c>
    </row>
    <row r="101" spans="1:8">
      <c r="A101">
        <v>880403385</v>
      </c>
      <c r="B101" t="s">
        <v>132</v>
      </c>
      <c r="D101" t="s">
        <v>89</v>
      </c>
      <c r="E101" t="s">
        <v>89</v>
      </c>
      <c r="H101" t="s">
        <v>89</v>
      </c>
    </row>
    <row r="102" spans="1:8">
      <c r="A102">
        <v>880404229</v>
      </c>
      <c r="B102" t="s">
        <v>363</v>
      </c>
      <c r="E102" t="s">
        <v>89</v>
      </c>
      <c r="H102" t="s">
        <v>89</v>
      </c>
    </row>
    <row r="103" spans="1:8">
      <c r="A103">
        <v>880406688</v>
      </c>
      <c r="B103" t="s">
        <v>364</v>
      </c>
      <c r="E103" t="s">
        <v>89</v>
      </c>
      <c r="H103" t="s">
        <v>89</v>
      </c>
    </row>
    <row r="104" spans="1:8">
      <c r="A104">
        <v>880406785</v>
      </c>
      <c r="B104" t="s">
        <v>192</v>
      </c>
      <c r="E104" t="s">
        <v>89</v>
      </c>
      <c r="F104" t="s">
        <v>89</v>
      </c>
      <c r="H104" t="s">
        <v>89</v>
      </c>
    </row>
    <row r="105" spans="1:8">
      <c r="A105">
        <v>880408311</v>
      </c>
      <c r="B105" t="s">
        <v>133</v>
      </c>
      <c r="E105" t="s">
        <v>89</v>
      </c>
      <c r="F105" t="s">
        <v>89</v>
      </c>
      <c r="H105" t="s">
        <v>89</v>
      </c>
    </row>
    <row r="106" spans="1:8">
      <c r="A106">
        <v>880411544</v>
      </c>
      <c r="B106" t="s">
        <v>194</v>
      </c>
      <c r="E106" t="s">
        <v>89</v>
      </c>
      <c r="F106" t="s">
        <v>89</v>
      </c>
      <c r="G106" t="s">
        <v>89</v>
      </c>
      <c r="H106" t="s">
        <v>89</v>
      </c>
    </row>
    <row r="107" spans="1:8">
      <c r="A107">
        <v>880411912</v>
      </c>
      <c r="B107" t="s">
        <v>365</v>
      </c>
      <c r="E107" t="s">
        <v>89</v>
      </c>
      <c r="H107" t="s">
        <v>89</v>
      </c>
    </row>
    <row r="108" spans="1:8">
      <c r="A108">
        <v>880413821</v>
      </c>
      <c r="B108" t="s">
        <v>366</v>
      </c>
      <c r="E108" t="s">
        <v>89</v>
      </c>
    </row>
    <row r="109" spans="1:8">
      <c r="A109">
        <v>880415785</v>
      </c>
      <c r="B109" t="s">
        <v>367</v>
      </c>
      <c r="F109" t="s">
        <v>89</v>
      </c>
    </row>
    <row r="110" spans="1:8">
      <c r="A110">
        <v>880416011</v>
      </c>
      <c r="B110" t="s">
        <v>368</v>
      </c>
      <c r="E110" t="s">
        <v>89</v>
      </c>
    </row>
    <row r="111" spans="1:8">
      <c r="A111">
        <v>880416839</v>
      </c>
      <c r="B111" t="s">
        <v>369</v>
      </c>
      <c r="E111" t="s">
        <v>89</v>
      </c>
    </row>
    <row r="112" spans="1:8">
      <c r="A112">
        <v>880419211</v>
      </c>
      <c r="B112" t="s">
        <v>370</v>
      </c>
      <c r="F112" t="s">
        <v>89</v>
      </c>
      <c r="G112" t="s">
        <v>89</v>
      </c>
      <c r="H112" t="s">
        <v>89</v>
      </c>
    </row>
    <row r="113" spans="1:8">
      <c r="A113">
        <v>880419319</v>
      </c>
      <c r="B113" t="s">
        <v>371</v>
      </c>
      <c r="F113" t="s">
        <v>89</v>
      </c>
    </row>
    <row r="114" spans="1:8">
      <c r="A114">
        <v>880419488</v>
      </c>
      <c r="B114" t="s">
        <v>372</v>
      </c>
      <c r="F114" t="s">
        <v>89</v>
      </c>
      <c r="H114" t="s">
        <v>89</v>
      </c>
    </row>
    <row r="115" spans="1:8">
      <c r="A115">
        <v>880419557</v>
      </c>
      <c r="B115" t="s">
        <v>373</v>
      </c>
      <c r="G115" t="s">
        <v>89</v>
      </c>
    </row>
    <row r="116" spans="1:8">
      <c r="A116">
        <v>880421361</v>
      </c>
      <c r="B116" t="s">
        <v>374</v>
      </c>
      <c r="F116" t="s">
        <v>89</v>
      </c>
    </row>
    <row r="117" spans="1:8">
      <c r="A117">
        <v>880422520</v>
      </c>
      <c r="B117" t="s">
        <v>199</v>
      </c>
      <c r="F117" t="s">
        <v>89</v>
      </c>
    </row>
    <row r="118" spans="1:8">
      <c r="A118">
        <v>880422637</v>
      </c>
      <c r="B118" t="s">
        <v>200</v>
      </c>
      <c r="F118" t="s">
        <v>89</v>
      </c>
    </row>
    <row r="119" spans="1:8">
      <c r="A119">
        <v>880422692</v>
      </c>
      <c r="B119" t="s">
        <v>375</v>
      </c>
      <c r="F119" t="s">
        <v>89</v>
      </c>
      <c r="G119" t="s">
        <v>89</v>
      </c>
      <c r="H119" t="s">
        <v>89</v>
      </c>
    </row>
    <row r="120" spans="1:8">
      <c r="A120">
        <v>880422991</v>
      </c>
      <c r="B120" t="s">
        <v>376</v>
      </c>
      <c r="F120" t="s">
        <v>89</v>
      </c>
      <c r="G120" t="s">
        <v>89</v>
      </c>
      <c r="H120" t="s">
        <v>89</v>
      </c>
    </row>
    <row r="121" spans="1:8">
      <c r="A121">
        <v>880431947</v>
      </c>
      <c r="B121" t="s">
        <v>377</v>
      </c>
      <c r="F121" t="s">
        <v>89</v>
      </c>
      <c r="G121" t="s">
        <v>89</v>
      </c>
    </row>
    <row r="122" spans="1:8">
      <c r="A122">
        <v>880436275</v>
      </c>
      <c r="B122" t="s">
        <v>378</v>
      </c>
      <c r="G122" t="s">
        <v>89</v>
      </c>
    </row>
    <row r="123" spans="1:8">
      <c r="A123">
        <v>880444726</v>
      </c>
      <c r="B123" t="s">
        <v>379</v>
      </c>
      <c r="G123" t="s">
        <v>89</v>
      </c>
      <c r="H123" t="s">
        <v>89</v>
      </c>
    </row>
    <row r="124" spans="1:8">
      <c r="A124">
        <v>880446885</v>
      </c>
      <c r="B124" t="s">
        <v>380</v>
      </c>
      <c r="H124" t="s">
        <v>89</v>
      </c>
    </row>
    <row r="125" spans="1:8">
      <c r="A125">
        <v>880448852</v>
      </c>
      <c r="B125" t="s">
        <v>381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594A-9F92-4FA5-9A78-7E7313402E25}">
  <dimension ref="A1:C295"/>
  <sheetViews>
    <sheetView workbookViewId="0"/>
  </sheetViews>
  <sheetFormatPr defaultRowHeight="15"/>
  <cols>
    <col min="1" max="1" width="10.140625" bestFit="1" customWidth="1"/>
    <col min="2" max="2" width="23.28515625" bestFit="1" customWidth="1"/>
    <col min="3" max="3" width="15.42578125" bestFit="1" customWidth="1"/>
  </cols>
  <sheetData>
    <row r="1" spans="1:3">
      <c r="A1" t="s">
        <v>85</v>
      </c>
      <c r="B1" t="s">
        <v>86</v>
      </c>
      <c r="C1" t="s">
        <v>382</v>
      </c>
    </row>
    <row r="2" spans="1:3">
      <c r="A2">
        <v>880066404</v>
      </c>
      <c r="B2" t="s">
        <v>88</v>
      </c>
      <c r="C2" t="s">
        <v>383</v>
      </c>
    </row>
    <row r="3" spans="1:3">
      <c r="A3">
        <v>880174881</v>
      </c>
      <c r="B3" t="s">
        <v>90</v>
      </c>
      <c r="C3" t="s">
        <v>383</v>
      </c>
    </row>
    <row r="4" spans="1:3">
      <c r="A4">
        <v>880187813</v>
      </c>
      <c r="B4" t="s">
        <v>269</v>
      </c>
      <c r="C4" t="s">
        <v>383</v>
      </c>
    </row>
    <row r="5" spans="1:3">
      <c r="A5">
        <v>880207930</v>
      </c>
      <c r="B5" t="s">
        <v>270</v>
      </c>
      <c r="C5" t="s">
        <v>383</v>
      </c>
    </row>
    <row r="6" spans="1:3">
      <c r="A6">
        <v>880222580</v>
      </c>
      <c r="B6" t="s">
        <v>271</v>
      </c>
      <c r="C6" t="s">
        <v>383</v>
      </c>
    </row>
    <row r="7" spans="1:3">
      <c r="A7">
        <v>880225407</v>
      </c>
      <c r="B7" t="s">
        <v>272</v>
      </c>
      <c r="C7" t="s">
        <v>383</v>
      </c>
    </row>
    <row r="8" spans="1:3">
      <c r="A8">
        <v>880228905</v>
      </c>
      <c r="B8" t="s">
        <v>91</v>
      </c>
      <c r="C8" t="s">
        <v>383</v>
      </c>
    </row>
    <row r="9" spans="1:3">
      <c r="A9">
        <v>880232676</v>
      </c>
      <c r="B9" t="s">
        <v>273</v>
      </c>
      <c r="C9" t="s">
        <v>383</v>
      </c>
    </row>
    <row r="10" spans="1:3">
      <c r="A10">
        <v>880242910</v>
      </c>
      <c r="B10" t="s">
        <v>384</v>
      </c>
      <c r="C10" t="s">
        <v>383</v>
      </c>
    </row>
    <row r="11" spans="1:3">
      <c r="A11">
        <v>880245329</v>
      </c>
      <c r="B11" t="s">
        <v>385</v>
      </c>
      <c r="C11" t="s">
        <v>383</v>
      </c>
    </row>
    <row r="12" spans="1:3">
      <c r="A12">
        <v>880246140</v>
      </c>
      <c r="B12" t="s">
        <v>274</v>
      </c>
      <c r="C12" t="s">
        <v>383</v>
      </c>
    </row>
    <row r="13" spans="1:3">
      <c r="A13">
        <v>880246635</v>
      </c>
      <c r="B13" t="s">
        <v>275</v>
      </c>
      <c r="C13" t="s">
        <v>383</v>
      </c>
    </row>
    <row r="14" spans="1:3">
      <c r="A14">
        <v>880262869</v>
      </c>
      <c r="B14" t="s">
        <v>276</v>
      </c>
      <c r="C14" t="s">
        <v>383</v>
      </c>
    </row>
    <row r="15" spans="1:3">
      <c r="A15">
        <v>880265036</v>
      </c>
      <c r="B15" t="s">
        <v>92</v>
      </c>
      <c r="C15" t="s">
        <v>383</v>
      </c>
    </row>
    <row r="16" spans="1:3">
      <c r="A16">
        <v>880276228</v>
      </c>
      <c r="B16" t="s">
        <v>277</v>
      </c>
      <c r="C16" t="s">
        <v>383</v>
      </c>
    </row>
    <row r="17" spans="1:3">
      <c r="A17">
        <v>880276746</v>
      </c>
      <c r="B17" t="s">
        <v>93</v>
      </c>
      <c r="C17" t="s">
        <v>383</v>
      </c>
    </row>
    <row r="18" spans="1:3">
      <c r="A18">
        <v>880276833</v>
      </c>
      <c r="B18" t="s">
        <v>278</v>
      </c>
      <c r="C18" t="s">
        <v>383</v>
      </c>
    </row>
    <row r="19" spans="1:3">
      <c r="A19">
        <v>880285806</v>
      </c>
      <c r="B19" t="s">
        <v>279</v>
      </c>
      <c r="C19" t="s">
        <v>383</v>
      </c>
    </row>
    <row r="20" spans="1:3">
      <c r="A20">
        <v>880287750</v>
      </c>
      <c r="B20" t="s">
        <v>94</v>
      </c>
      <c r="C20" t="s">
        <v>383</v>
      </c>
    </row>
    <row r="21" spans="1:3">
      <c r="A21">
        <v>880289904</v>
      </c>
      <c r="B21" t="s">
        <v>280</v>
      </c>
      <c r="C21" t="s">
        <v>383</v>
      </c>
    </row>
    <row r="22" spans="1:3">
      <c r="A22">
        <v>880289987</v>
      </c>
      <c r="B22" t="s">
        <v>95</v>
      </c>
      <c r="C22" t="s">
        <v>383</v>
      </c>
    </row>
    <row r="23" spans="1:3">
      <c r="A23">
        <v>880290710</v>
      </c>
      <c r="B23" t="s">
        <v>281</v>
      </c>
      <c r="C23" t="s">
        <v>383</v>
      </c>
    </row>
    <row r="24" spans="1:3">
      <c r="A24">
        <v>880290744</v>
      </c>
      <c r="B24" t="s">
        <v>386</v>
      </c>
      <c r="C24" t="s">
        <v>383</v>
      </c>
    </row>
    <row r="25" spans="1:3">
      <c r="A25">
        <v>880290773</v>
      </c>
      <c r="B25" t="s">
        <v>282</v>
      </c>
      <c r="C25" t="s">
        <v>383</v>
      </c>
    </row>
    <row r="26" spans="1:3">
      <c r="A26">
        <v>880290786</v>
      </c>
      <c r="B26" t="s">
        <v>283</v>
      </c>
      <c r="C26" t="s">
        <v>383</v>
      </c>
    </row>
    <row r="27" spans="1:3">
      <c r="A27">
        <v>880292018</v>
      </c>
      <c r="B27" t="s">
        <v>284</v>
      </c>
      <c r="C27" t="s">
        <v>383</v>
      </c>
    </row>
    <row r="28" spans="1:3">
      <c r="A28">
        <v>880292544</v>
      </c>
      <c r="B28" t="s">
        <v>285</v>
      </c>
      <c r="C28" t="s">
        <v>387</v>
      </c>
    </row>
    <row r="29" spans="1:3">
      <c r="A29">
        <v>880292544</v>
      </c>
      <c r="B29" t="s">
        <v>285</v>
      </c>
      <c r="C29" t="s">
        <v>388</v>
      </c>
    </row>
    <row r="30" spans="1:3">
      <c r="A30">
        <v>880293734</v>
      </c>
      <c r="B30" t="s">
        <v>96</v>
      </c>
      <c r="C30" t="s">
        <v>383</v>
      </c>
    </row>
    <row r="31" spans="1:3">
      <c r="A31">
        <v>880293796</v>
      </c>
      <c r="B31" t="s">
        <v>180</v>
      </c>
      <c r="C31" t="s">
        <v>383</v>
      </c>
    </row>
    <row r="32" spans="1:3">
      <c r="A32">
        <v>880294601</v>
      </c>
      <c r="B32" t="s">
        <v>286</v>
      </c>
      <c r="C32" t="s">
        <v>383</v>
      </c>
    </row>
    <row r="33" spans="1:3">
      <c r="A33">
        <v>880296418</v>
      </c>
      <c r="B33" t="s">
        <v>97</v>
      </c>
      <c r="C33" t="s">
        <v>383</v>
      </c>
    </row>
    <row r="34" spans="1:3">
      <c r="A34">
        <v>880298081</v>
      </c>
      <c r="B34" t="s">
        <v>287</v>
      </c>
      <c r="C34" t="s">
        <v>383</v>
      </c>
    </row>
    <row r="35" spans="1:3">
      <c r="A35">
        <v>880299395</v>
      </c>
      <c r="B35" t="s">
        <v>288</v>
      </c>
      <c r="C35" t="s">
        <v>383</v>
      </c>
    </row>
    <row r="36" spans="1:3">
      <c r="A36">
        <v>880301297</v>
      </c>
      <c r="B36" t="s">
        <v>289</v>
      </c>
      <c r="C36" t="s">
        <v>383</v>
      </c>
    </row>
    <row r="37" spans="1:3">
      <c r="A37">
        <v>880303901</v>
      </c>
      <c r="B37" t="s">
        <v>290</v>
      </c>
      <c r="C37" t="s">
        <v>383</v>
      </c>
    </row>
    <row r="38" spans="1:3">
      <c r="A38">
        <v>880304541</v>
      </c>
      <c r="B38" t="s">
        <v>291</v>
      </c>
      <c r="C38" t="s">
        <v>383</v>
      </c>
    </row>
    <row r="39" spans="1:3">
      <c r="A39">
        <v>880306049</v>
      </c>
      <c r="B39" t="s">
        <v>292</v>
      </c>
      <c r="C39" t="s">
        <v>383</v>
      </c>
    </row>
    <row r="40" spans="1:3">
      <c r="A40">
        <v>880306275</v>
      </c>
      <c r="B40" t="s">
        <v>389</v>
      </c>
      <c r="C40" t="s">
        <v>383</v>
      </c>
    </row>
    <row r="41" spans="1:3">
      <c r="A41">
        <v>880306525</v>
      </c>
      <c r="B41" t="s">
        <v>293</v>
      </c>
      <c r="C41" t="s">
        <v>383</v>
      </c>
    </row>
    <row r="42" spans="1:3">
      <c r="A42">
        <v>880306651</v>
      </c>
      <c r="B42" t="s">
        <v>294</v>
      </c>
      <c r="C42" t="s">
        <v>383</v>
      </c>
    </row>
    <row r="43" spans="1:3">
      <c r="A43">
        <v>880307099</v>
      </c>
      <c r="B43" t="s">
        <v>181</v>
      </c>
      <c r="C43" t="s">
        <v>383</v>
      </c>
    </row>
    <row r="44" spans="1:3">
      <c r="A44">
        <v>880307378</v>
      </c>
      <c r="B44" t="s">
        <v>295</v>
      </c>
      <c r="C44" t="s">
        <v>383</v>
      </c>
    </row>
    <row r="45" spans="1:3">
      <c r="A45">
        <v>880308028</v>
      </c>
      <c r="B45" t="s">
        <v>98</v>
      </c>
      <c r="C45" t="s">
        <v>387</v>
      </c>
    </row>
    <row r="46" spans="1:3">
      <c r="A46">
        <v>880308028</v>
      </c>
      <c r="B46" t="s">
        <v>98</v>
      </c>
      <c r="C46" t="s">
        <v>388</v>
      </c>
    </row>
    <row r="47" spans="1:3">
      <c r="A47">
        <v>880309166</v>
      </c>
      <c r="B47" t="s">
        <v>182</v>
      </c>
      <c r="C47" t="s">
        <v>383</v>
      </c>
    </row>
    <row r="48" spans="1:3">
      <c r="A48">
        <v>880310217</v>
      </c>
      <c r="B48" t="s">
        <v>296</v>
      </c>
      <c r="C48" t="s">
        <v>383</v>
      </c>
    </row>
    <row r="49" spans="1:3">
      <c r="A49">
        <v>880310221</v>
      </c>
      <c r="B49" t="s">
        <v>297</v>
      </c>
      <c r="C49" t="s">
        <v>383</v>
      </c>
    </row>
    <row r="50" spans="1:3">
      <c r="A50">
        <v>880310896</v>
      </c>
      <c r="B50" t="s">
        <v>298</v>
      </c>
      <c r="C50" t="s">
        <v>383</v>
      </c>
    </row>
    <row r="51" spans="1:3">
      <c r="A51">
        <v>880310989</v>
      </c>
      <c r="B51" t="s">
        <v>390</v>
      </c>
      <c r="C51" t="s">
        <v>383</v>
      </c>
    </row>
    <row r="52" spans="1:3">
      <c r="A52">
        <v>880312387</v>
      </c>
      <c r="B52" t="s">
        <v>299</v>
      </c>
      <c r="C52" t="s">
        <v>387</v>
      </c>
    </row>
    <row r="53" spans="1:3">
      <c r="A53">
        <v>880312387</v>
      </c>
      <c r="B53" t="s">
        <v>299</v>
      </c>
      <c r="C53" t="s">
        <v>388</v>
      </c>
    </row>
    <row r="54" spans="1:3">
      <c r="A54">
        <v>880314725</v>
      </c>
      <c r="B54" t="s">
        <v>300</v>
      </c>
      <c r="C54" t="s">
        <v>383</v>
      </c>
    </row>
    <row r="55" spans="1:3">
      <c r="A55">
        <v>880315421</v>
      </c>
      <c r="B55" t="s">
        <v>99</v>
      </c>
      <c r="C55" t="s">
        <v>383</v>
      </c>
    </row>
    <row r="56" spans="1:3">
      <c r="A56">
        <v>880316147</v>
      </c>
      <c r="B56" t="s">
        <v>301</v>
      </c>
      <c r="C56" t="s">
        <v>383</v>
      </c>
    </row>
    <row r="57" spans="1:3">
      <c r="A57">
        <v>880316390</v>
      </c>
      <c r="B57" t="s">
        <v>391</v>
      </c>
      <c r="C57" t="s">
        <v>383</v>
      </c>
    </row>
    <row r="58" spans="1:3">
      <c r="A58">
        <v>880317485</v>
      </c>
      <c r="B58" t="s">
        <v>302</v>
      </c>
      <c r="C58" t="s">
        <v>383</v>
      </c>
    </row>
    <row r="59" spans="1:3">
      <c r="A59">
        <v>880318055</v>
      </c>
      <c r="B59" t="s">
        <v>303</v>
      </c>
      <c r="C59" t="s">
        <v>383</v>
      </c>
    </row>
    <row r="60" spans="1:3">
      <c r="A60">
        <v>880318670</v>
      </c>
      <c r="B60" t="s">
        <v>183</v>
      </c>
      <c r="C60" t="s">
        <v>392</v>
      </c>
    </row>
    <row r="61" spans="1:3">
      <c r="A61">
        <v>880318670</v>
      </c>
      <c r="B61" t="s">
        <v>183</v>
      </c>
      <c r="C61" t="s">
        <v>388</v>
      </c>
    </row>
    <row r="62" spans="1:3">
      <c r="A62">
        <v>880319046</v>
      </c>
      <c r="B62" t="s">
        <v>304</v>
      </c>
      <c r="C62" t="s">
        <v>383</v>
      </c>
    </row>
    <row r="63" spans="1:3">
      <c r="A63">
        <v>880320224</v>
      </c>
      <c r="B63" t="s">
        <v>305</v>
      </c>
      <c r="C63" t="s">
        <v>383</v>
      </c>
    </row>
    <row r="64" spans="1:3">
      <c r="A64">
        <v>880320336</v>
      </c>
      <c r="B64" t="s">
        <v>306</v>
      </c>
      <c r="C64" t="s">
        <v>383</v>
      </c>
    </row>
    <row r="65" spans="1:3">
      <c r="A65">
        <v>880320355</v>
      </c>
      <c r="B65" t="s">
        <v>307</v>
      </c>
      <c r="C65" t="s">
        <v>383</v>
      </c>
    </row>
    <row r="66" spans="1:3">
      <c r="A66">
        <v>880320963</v>
      </c>
      <c r="B66" t="s">
        <v>308</v>
      </c>
      <c r="C66" t="s">
        <v>383</v>
      </c>
    </row>
    <row r="67" spans="1:3">
      <c r="A67">
        <v>880321618</v>
      </c>
      <c r="B67" t="s">
        <v>309</v>
      </c>
      <c r="C67" t="s">
        <v>392</v>
      </c>
    </row>
    <row r="68" spans="1:3">
      <c r="A68">
        <v>880321618</v>
      </c>
      <c r="B68" t="s">
        <v>309</v>
      </c>
      <c r="C68" t="s">
        <v>388</v>
      </c>
    </row>
    <row r="69" spans="1:3">
      <c r="A69">
        <v>880321815</v>
      </c>
      <c r="B69" t="s">
        <v>310</v>
      </c>
      <c r="C69" t="s">
        <v>387</v>
      </c>
    </row>
    <row r="70" spans="1:3">
      <c r="A70">
        <v>880321815</v>
      </c>
      <c r="B70" t="s">
        <v>310</v>
      </c>
      <c r="C70" t="s">
        <v>388</v>
      </c>
    </row>
    <row r="71" spans="1:3">
      <c r="A71">
        <v>880322393</v>
      </c>
      <c r="B71" t="s">
        <v>311</v>
      </c>
      <c r="C71" t="s">
        <v>383</v>
      </c>
    </row>
    <row r="72" spans="1:3">
      <c r="A72">
        <v>880322500</v>
      </c>
      <c r="B72" t="s">
        <v>312</v>
      </c>
      <c r="C72" t="s">
        <v>383</v>
      </c>
    </row>
    <row r="73" spans="1:3">
      <c r="A73">
        <v>880322664</v>
      </c>
      <c r="B73" t="s">
        <v>313</v>
      </c>
      <c r="C73" t="s">
        <v>383</v>
      </c>
    </row>
    <row r="74" spans="1:3">
      <c r="A74">
        <v>880322799</v>
      </c>
      <c r="B74" t="s">
        <v>184</v>
      </c>
      <c r="C74" t="s">
        <v>383</v>
      </c>
    </row>
    <row r="75" spans="1:3">
      <c r="A75">
        <v>880322973</v>
      </c>
      <c r="B75" t="s">
        <v>314</v>
      </c>
      <c r="C75" t="s">
        <v>383</v>
      </c>
    </row>
    <row r="76" spans="1:3">
      <c r="A76">
        <v>880324603</v>
      </c>
      <c r="B76" t="s">
        <v>315</v>
      </c>
      <c r="C76" t="s">
        <v>387</v>
      </c>
    </row>
    <row r="77" spans="1:3">
      <c r="A77">
        <v>880324603</v>
      </c>
      <c r="B77" t="s">
        <v>315</v>
      </c>
      <c r="C77" t="s">
        <v>388</v>
      </c>
    </row>
    <row r="78" spans="1:3">
      <c r="A78">
        <v>880324698</v>
      </c>
      <c r="B78" t="s">
        <v>316</v>
      </c>
      <c r="C78" t="s">
        <v>383</v>
      </c>
    </row>
    <row r="79" spans="1:3">
      <c r="A79">
        <v>880324792</v>
      </c>
      <c r="B79" t="s">
        <v>100</v>
      </c>
      <c r="C79" t="s">
        <v>383</v>
      </c>
    </row>
    <row r="80" spans="1:3">
      <c r="A80">
        <v>880324922</v>
      </c>
      <c r="B80" t="s">
        <v>317</v>
      </c>
      <c r="C80" t="s">
        <v>383</v>
      </c>
    </row>
    <row r="81" spans="1:3">
      <c r="A81">
        <v>880325399</v>
      </c>
      <c r="B81" t="s">
        <v>101</v>
      </c>
      <c r="C81" t="s">
        <v>392</v>
      </c>
    </row>
    <row r="82" spans="1:3">
      <c r="A82">
        <v>880325399</v>
      </c>
      <c r="B82" t="s">
        <v>101</v>
      </c>
      <c r="C82" t="s">
        <v>388</v>
      </c>
    </row>
    <row r="83" spans="1:3">
      <c r="A83">
        <v>880325510</v>
      </c>
      <c r="B83" t="s">
        <v>393</v>
      </c>
      <c r="C83" t="s">
        <v>383</v>
      </c>
    </row>
    <row r="84" spans="1:3">
      <c r="A84">
        <v>880325841</v>
      </c>
      <c r="B84" t="s">
        <v>102</v>
      </c>
      <c r="C84" t="s">
        <v>383</v>
      </c>
    </row>
    <row r="85" spans="1:3">
      <c r="A85">
        <v>880325904</v>
      </c>
      <c r="B85" t="s">
        <v>318</v>
      </c>
      <c r="C85" t="s">
        <v>383</v>
      </c>
    </row>
    <row r="86" spans="1:3">
      <c r="A86">
        <v>880326099</v>
      </c>
      <c r="B86" t="s">
        <v>103</v>
      </c>
      <c r="C86" t="s">
        <v>383</v>
      </c>
    </row>
    <row r="87" spans="1:3">
      <c r="A87">
        <v>880326585</v>
      </c>
      <c r="B87" t="s">
        <v>319</v>
      </c>
      <c r="C87" t="s">
        <v>383</v>
      </c>
    </row>
    <row r="88" spans="1:3">
      <c r="A88">
        <v>880327204</v>
      </c>
      <c r="B88" t="s">
        <v>320</v>
      </c>
      <c r="C88" t="s">
        <v>392</v>
      </c>
    </row>
    <row r="89" spans="1:3">
      <c r="A89">
        <v>880327204</v>
      </c>
      <c r="B89" t="s">
        <v>320</v>
      </c>
      <c r="C89" t="s">
        <v>388</v>
      </c>
    </row>
    <row r="90" spans="1:3">
      <c r="A90">
        <v>880327930</v>
      </c>
      <c r="B90" t="s">
        <v>321</v>
      </c>
      <c r="C90" t="s">
        <v>383</v>
      </c>
    </row>
    <row r="91" spans="1:3">
      <c r="A91">
        <v>880328127</v>
      </c>
      <c r="B91" t="s">
        <v>185</v>
      </c>
      <c r="C91" t="s">
        <v>383</v>
      </c>
    </row>
    <row r="92" spans="1:3">
      <c r="A92">
        <v>880328131</v>
      </c>
      <c r="B92" t="s">
        <v>186</v>
      </c>
      <c r="C92" t="s">
        <v>383</v>
      </c>
    </row>
    <row r="93" spans="1:3">
      <c r="A93">
        <v>880328453</v>
      </c>
      <c r="B93" t="s">
        <v>104</v>
      </c>
      <c r="C93" t="s">
        <v>383</v>
      </c>
    </row>
    <row r="94" spans="1:3">
      <c r="A94">
        <v>880328919</v>
      </c>
      <c r="B94" t="s">
        <v>105</v>
      </c>
      <c r="C94" t="s">
        <v>383</v>
      </c>
    </row>
    <row r="95" spans="1:3">
      <c r="A95">
        <v>880330218</v>
      </c>
      <c r="B95" t="s">
        <v>106</v>
      </c>
      <c r="C95" t="s">
        <v>392</v>
      </c>
    </row>
    <row r="96" spans="1:3">
      <c r="A96">
        <v>880330218</v>
      </c>
      <c r="B96" t="s">
        <v>106</v>
      </c>
      <c r="C96" t="s">
        <v>388</v>
      </c>
    </row>
    <row r="97" spans="1:3">
      <c r="A97">
        <v>880330612</v>
      </c>
      <c r="B97" t="s">
        <v>322</v>
      </c>
      <c r="C97" t="s">
        <v>383</v>
      </c>
    </row>
    <row r="98" spans="1:3">
      <c r="A98">
        <v>880330615</v>
      </c>
      <c r="B98" t="s">
        <v>323</v>
      </c>
      <c r="C98" t="s">
        <v>383</v>
      </c>
    </row>
    <row r="99" spans="1:3">
      <c r="A99">
        <v>880330678</v>
      </c>
      <c r="B99" t="s">
        <v>324</v>
      </c>
      <c r="C99" t="s">
        <v>383</v>
      </c>
    </row>
    <row r="100" spans="1:3">
      <c r="A100">
        <v>880330679</v>
      </c>
      <c r="B100" t="s">
        <v>325</v>
      </c>
      <c r="C100" t="s">
        <v>383</v>
      </c>
    </row>
    <row r="101" spans="1:3">
      <c r="A101">
        <v>880330821</v>
      </c>
      <c r="B101" t="s">
        <v>326</v>
      </c>
      <c r="C101" t="s">
        <v>383</v>
      </c>
    </row>
    <row r="102" spans="1:3">
      <c r="A102">
        <v>880330884</v>
      </c>
      <c r="B102" t="s">
        <v>327</v>
      </c>
      <c r="C102" t="s">
        <v>383</v>
      </c>
    </row>
    <row r="103" spans="1:3">
      <c r="A103">
        <v>880330923</v>
      </c>
      <c r="B103" t="s">
        <v>107</v>
      </c>
      <c r="C103" t="s">
        <v>383</v>
      </c>
    </row>
    <row r="104" spans="1:3">
      <c r="A104">
        <v>880331783</v>
      </c>
      <c r="B104" t="s">
        <v>328</v>
      </c>
      <c r="C104" t="s">
        <v>383</v>
      </c>
    </row>
    <row r="105" spans="1:3">
      <c r="A105">
        <v>880332881</v>
      </c>
      <c r="B105" t="s">
        <v>329</v>
      </c>
      <c r="C105" t="s">
        <v>383</v>
      </c>
    </row>
    <row r="106" spans="1:3">
      <c r="A106">
        <v>880332929</v>
      </c>
      <c r="B106" t="s">
        <v>108</v>
      </c>
      <c r="C106" t="s">
        <v>383</v>
      </c>
    </row>
    <row r="107" spans="1:3">
      <c r="A107">
        <v>880333161</v>
      </c>
      <c r="B107" t="s">
        <v>330</v>
      </c>
      <c r="C107" t="s">
        <v>383</v>
      </c>
    </row>
    <row r="108" spans="1:3">
      <c r="A108">
        <v>880333266</v>
      </c>
      <c r="B108" t="s">
        <v>394</v>
      </c>
      <c r="C108" t="s">
        <v>383</v>
      </c>
    </row>
    <row r="109" spans="1:3">
      <c r="A109">
        <v>880333335</v>
      </c>
      <c r="B109" t="s">
        <v>109</v>
      </c>
      <c r="C109" t="s">
        <v>383</v>
      </c>
    </row>
    <row r="110" spans="1:3">
      <c r="A110">
        <v>880334136</v>
      </c>
      <c r="B110" t="s">
        <v>331</v>
      </c>
      <c r="C110" t="s">
        <v>383</v>
      </c>
    </row>
    <row r="111" spans="1:3">
      <c r="A111">
        <v>880334373</v>
      </c>
      <c r="B111" t="s">
        <v>332</v>
      </c>
      <c r="C111" t="s">
        <v>383</v>
      </c>
    </row>
    <row r="112" spans="1:3">
      <c r="A112">
        <v>880334427</v>
      </c>
      <c r="B112" t="s">
        <v>187</v>
      </c>
      <c r="C112" t="s">
        <v>383</v>
      </c>
    </row>
    <row r="113" spans="1:3">
      <c r="A113">
        <v>880334445</v>
      </c>
      <c r="B113" t="s">
        <v>110</v>
      </c>
      <c r="C113" t="s">
        <v>383</v>
      </c>
    </row>
    <row r="114" spans="1:3">
      <c r="A114">
        <v>880334770</v>
      </c>
      <c r="B114" t="s">
        <v>333</v>
      </c>
      <c r="C114" t="s">
        <v>383</v>
      </c>
    </row>
    <row r="115" spans="1:3">
      <c r="A115">
        <v>880335254</v>
      </c>
      <c r="B115" t="s">
        <v>334</v>
      </c>
      <c r="C115" t="s">
        <v>383</v>
      </c>
    </row>
    <row r="116" spans="1:3">
      <c r="A116">
        <v>880335268</v>
      </c>
      <c r="B116" t="s">
        <v>111</v>
      </c>
      <c r="C116" t="s">
        <v>383</v>
      </c>
    </row>
    <row r="117" spans="1:3">
      <c r="A117">
        <v>880335598</v>
      </c>
      <c r="B117" t="s">
        <v>335</v>
      </c>
      <c r="C117" t="s">
        <v>383</v>
      </c>
    </row>
    <row r="118" spans="1:3">
      <c r="A118">
        <v>880336631</v>
      </c>
      <c r="B118" t="s">
        <v>112</v>
      </c>
      <c r="C118" t="s">
        <v>383</v>
      </c>
    </row>
    <row r="119" spans="1:3">
      <c r="A119">
        <v>880336952</v>
      </c>
      <c r="B119" t="s">
        <v>336</v>
      </c>
      <c r="C119" t="s">
        <v>383</v>
      </c>
    </row>
    <row r="120" spans="1:3">
      <c r="A120">
        <v>880337342</v>
      </c>
      <c r="B120" t="s">
        <v>337</v>
      </c>
      <c r="C120" t="s">
        <v>383</v>
      </c>
    </row>
    <row r="121" spans="1:3">
      <c r="A121">
        <v>880338576</v>
      </c>
      <c r="B121" t="s">
        <v>113</v>
      </c>
      <c r="C121" t="s">
        <v>383</v>
      </c>
    </row>
    <row r="122" spans="1:3">
      <c r="A122">
        <v>880338918</v>
      </c>
      <c r="B122" t="s">
        <v>114</v>
      </c>
      <c r="C122" t="s">
        <v>383</v>
      </c>
    </row>
    <row r="123" spans="1:3">
      <c r="A123">
        <v>880339022</v>
      </c>
      <c r="B123" t="s">
        <v>338</v>
      </c>
      <c r="C123" t="s">
        <v>383</v>
      </c>
    </row>
    <row r="124" spans="1:3">
      <c r="A124">
        <v>880339062</v>
      </c>
      <c r="B124" t="s">
        <v>339</v>
      </c>
      <c r="C124" t="s">
        <v>383</v>
      </c>
    </row>
    <row r="125" spans="1:3">
      <c r="A125">
        <v>880339227</v>
      </c>
      <c r="B125" t="s">
        <v>188</v>
      </c>
      <c r="C125" t="s">
        <v>387</v>
      </c>
    </row>
    <row r="126" spans="1:3">
      <c r="A126">
        <v>880339227</v>
      </c>
      <c r="B126" t="s">
        <v>188</v>
      </c>
      <c r="C126" t="s">
        <v>388</v>
      </c>
    </row>
    <row r="127" spans="1:3">
      <c r="A127">
        <v>880339271</v>
      </c>
      <c r="B127" t="s">
        <v>340</v>
      </c>
      <c r="C127" t="s">
        <v>383</v>
      </c>
    </row>
    <row r="128" spans="1:3">
      <c r="A128">
        <v>880340386</v>
      </c>
      <c r="B128" t="s">
        <v>341</v>
      </c>
      <c r="C128" t="s">
        <v>383</v>
      </c>
    </row>
    <row r="129" spans="1:3">
      <c r="A129">
        <v>880341990</v>
      </c>
      <c r="B129" t="s">
        <v>115</v>
      </c>
      <c r="C129" t="s">
        <v>383</v>
      </c>
    </row>
    <row r="130" spans="1:3">
      <c r="A130">
        <v>880342712</v>
      </c>
      <c r="B130" t="s">
        <v>342</v>
      </c>
      <c r="C130" t="s">
        <v>383</v>
      </c>
    </row>
    <row r="131" spans="1:3">
      <c r="A131">
        <v>880342792</v>
      </c>
      <c r="B131" t="s">
        <v>343</v>
      </c>
      <c r="C131" t="s">
        <v>383</v>
      </c>
    </row>
    <row r="132" spans="1:3">
      <c r="A132">
        <v>880342811</v>
      </c>
      <c r="B132" t="s">
        <v>344</v>
      </c>
      <c r="C132" t="s">
        <v>383</v>
      </c>
    </row>
    <row r="133" spans="1:3">
      <c r="A133">
        <v>880343135</v>
      </c>
      <c r="B133" t="s">
        <v>116</v>
      </c>
      <c r="C133" t="s">
        <v>392</v>
      </c>
    </row>
    <row r="134" spans="1:3">
      <c r="A134">
        <v>880343135</v>
      </c>
      <c r="B134" t="s">
        <v>116</v>
      </c>
      <c r="C134" t="s">
        <v>388</v>
      </c>
    </row>
    <row r="135" spans="1:3">
      <c r="A135">
        <v>880343934</v>
      </c>
      <c r="B135" t="s">
        <v>345</v>
      </c>
      <c r="C135" t="s">
        <v>383</v>
      </c>
    </row>
    <row r="136" spans="1:3">
      <c r="A136">
        <v>880344012</v>
      </c>
      <c r="B136" t="s">
        <v>117</v>
      </c>
      <c r="C136" t="s">
        <v>387</v>
      </c>
    </row>
    <row r="137" spans="1:3">
      <c r="A137">
        <v>880344012</v>
      </c>
      <c r="B137" t="s">
        <v>117</v>
      </c>
      <c r="C137" t="s">
        <v>388</v>
      </c>
    </row>
    <row r="138" spans="1:3">
      <c r="A138">
        <v>880344505</v>
      </c>
      <c r="B138" t="s">
        <v>346</v>
      </c>
      <c r="C138" t="s">
        <v>383</v>
      </c>
    </row>
    <row r="139" spans="1:3">
      <c r="A139">
        <v>880344675</v>
      </c>
      <c r="B139" t="s">
        <v>347</v>
      </c>
      <c r="C139" t="s">
        <v>387</v>
      </c>
    </row>
    <row r="140" spans="1:3">
      <c r="A140">
        <v>880344675</v>
      </c>
      <c r="B140" t="s">
        <v>347</v>
      </c>
      <c r="C140" t="s">
        <v>388</v>
      </c>
    </row>
    <row r="141" spans="1:3">
      <c r="A141">
        <v>880344987</v>
      </c>
      <c r="B141" t="s">
        <v>348</v>
      </c>
      <c r="C141" t="s">
        <v>383</v>
      </c>
    </row>
    <row r="142" spans="1:3">
      <c r="A142">
        <v>880345148</v>
      </c>
      <c r="B142" t="s">
        <v>349</v>
      </c>
      <c r="C142" t="s">
        <v>383</v>
      </c>
    </row>
    <row r="143" spans="1:3">
      <c r="A143">
        <v>880345188</v>
      </c>
      <c r="B143" t="s">
        <v>350</v>
      </c>
      <c r="C143" t="s">
        <v>383</v>
      </c>
    </row>
    <row r="144" spans="1:3">
      <c r="A144">
        <v>880345437</v>
      </c>
      <c r="B144" t="s">
        <v>118</v>
      </c>
      <c r="C144" t="s">
        <v>383</v>
      </c>
    </row>
    <row r="145" spans="1:3">
      <c r="A145">
        <v>880345449</v>
      </c>
      <c r="B145" t="s">
        <v>189</v>
      </c>
      <c r="C145" t="s">
        <v>383</v>
      </c>
    </row>
    <row r="146" spans="1:3">
      <c r="A146">
        <v>880346044</v>
      </c>
      <c r="B146" t="s">
        <v>351</v>
      </c>
      <c r="C146" t="s">
        <v>387</v>
      </c>
    </row>
    <row r="147" spans="1:3">
      <c r="A147">
        <v>880346044</v>
      </c>
      <c r="B147" t="s">
        <v>351</v>
      </c>
      <c r="C147" t="s">
        <v>388</v>
      </c>
    </row>
    <row r="148" spans="1:3">
      <c r="A148">
        <v>880346351</v>
      </c>
      <c r="B148" t="s">
        <v>352</v>
      </c>
      <c r="C148" t="s">
        <v>383</v>
      </c>
    </row>
    <row r="149" spans="1:3">
      <c r="A149">
        <v>880346978</v>
      </c>
      <c r="B149" t="s">
        <v>119</v>
      </c>
      <c r="C149" t="s">
        <v>387</v>
      </c>
    </row>
    <row r="150" spans="1:3">
      <c r="A150">
        <v>880346978</v>
      </c>
      <c r="B150" t="s">
        <v>119</v>
      </c>
      <c r="C150" t="s">
        <v>388</v>
      </c>
    </row>
    <row r="151" spans="1:3">
      <c r="A151">
        <v>880347352</v>
      </c>
      <c r="B151" t="s">
        <v>353</v>
      </c>
      <c r="C151" t="s">
        <v>383</v>
      </c>
    </row>
    <row r="152" spans="1:3">
      <c r="A152">
        <v>880347897</v>
      </c>
      <c r="B152" t="s">
        <v>120</v>
      </c>
      <c r="C152" t="s">
        <v>392</v>
      </c>
    </row>
    <row r="153" spans="1:3">
      <c r="A153">
        <v>880347897</v>
      </c>
      <c r="B153" t="s">
        <v>120</v>
      </c>
      <c r="C153" t="s">
        <v>388</v>
      </c>
    </row>
    <row r="154" spans="1:3">
      <c r="A154">
        <v>880347903</v>
      </c>
      <c r="B154" t="s">
        <v>354</v>
      </c>
      <c r="C154" t="s">
        <v>383</v>
      </c>
    </row>
    <row r="155" spans="1:3">
      <c r="A155">
        <v>880348042</v>
      </c>
      <c r="B155" t="s">
        <v>190</v>
      </c>
      <c r="C155" t="s">
        <v>387</v>
      </c>
    </row>
    <row r="156" spans="1:3">
      <c r="A156">
        <v>880348042</v>
      </c>
      <c r="B156" t="s">
        <v>190</v>
      </c>
      <c r="C156" t="s">
        <v>388</v>
      </c>
    </row>
    <row r="157" spans="1:3">
      <c r="A157">
        <v>880348468</v>
      </c>
      <c r="B157" t="s">
        <v>121</v>
      </c>
      <c r="C157" t="s">
        <v>383</v>
      </c>
    </row>
    <row r="158" spans="1:3">
      <c r="A158">
        <v>880349059</v>
      </c>
      <c r="B158" t="s">
        <v>355</v>
      </c>
      <c r="C158" t="s">
        <v>383</v>
      </c>
    </row>
    <row r="159" spans="1:3">
      <c r="A159">
        <v>880349327</v>
      </c>
      <c r="B159" t="s">
        <v>356</v>
      </c>
      <c r="C159" t="s">
        <v>383</v>
      </c>
    </row>
    <row r="160" spans="1:3">
      <c r="A160">
        <v>880349640</v>
      </c>
      <c r="B160" t="s">
        <v>395</v>
      </c>
      <c r="C160" t="s">
        <v>383</v>
      </c>
    </row>
    <row r="161" spans="1:3">
      <c r="A161">
        <v>880349768</v>
      </c>
      <c r="B161" t="s">
        <v>122</v>
      </c>
      <c r="C161" t="s">
        <v>383</v>
      </c>
    </row>
    <row r="162" spans="1:3">
      <c r="A162">
        <v>880349816</v>
      </c>
      <c r="B162" t="s">
        <v>357</v>
      </c>
      <c r="C162" t="s">
        <v>383</v>
      </c>
    </row>
    <row r="163" spans="1:3">
      <c r="A163">
        <v>880349886</v>
      </c>
      <c r="B163" t="s">
        <v>396</v>
      </c>
      <c r="C163" t="s">
        <v>383</v>
      </c>
    </row>
    <row r="164" spans="1:3">
      <c r="A164">
        <v>880350108</v>
      </c>
      <c r="B164" t="s">
        <v>123</v>
      </c>
      <c r="C164" t="s">
        <v>383</v>
      </c>
    </row>
    <row r="165" spans="1:3">
      <c r="A165">
        <v>880350332</v>
      </c>
      <c r="B165" t="s">
        <v>358</v>
      </c>
      <c r="C165" t="s">
        <v>383</v>
      </c>
    </row>
    <row r="166" spans="1:3">
      <c r="A166">
        <v>880351126</v>
      </c>
      <c r="B166" t="s">
        <v>359</v>
      </c>
      <c r="C166" t="s">
        <v>383</v>
      </c>
    </row>
    <row r="167" spans="1:3">
      <c r="A167">
        <v>880351131</v>
      </c>
      <c r="B167" t="s">
        <v>124</v>
      </c>
      <c r="C167" t="s">
        <v>392</v>
      </c>
    </row>
    <row r="168" spans="1:3">
      <c r="A168">
        <v>880351131</v>
      </c>
      <c r="B168" t="s">
        <v>124</v>
      </c>
      <c r="C168" t="s">
        <v>388</v>
      </c>
    </row>
    <row r="169" spans="1:3">
      <c r="A169">
        <v>880351131</v>
      </c>
      <c r="B169" t="s">
        <v>124</v>
      </c>
      <c r="C169" t="s">
        <v>397</v>
      </c>
    </row>
    <row r="170" spans="1:3">
      <c r="A170">
        <v>880351208</v>
      </c>
      <c r="B170" t="s">
        <v>360</v>
      </c>
      <c r="C170" t="s">
        <v>387</v>
      </c>
    </row>
    <row r="171" spans="1:3">
      <c r="A171">
        <v>880401670</v>
      </c>
      <c r="B171" t="s">
        <v>125</v>
      </c>
      <c r="C171" t="s">
        <v>392</v>
      </c>
    </row>
    <row r="172" spans="1:3">
      <c r="A172">
        <v>880401670</v>
      </c>
      <c r="B172" t="s">
        <v>125</v>
      </c>
      <c r="C172" t="s">
        <v>397</v>
      </c>
    </row>
    <row r="173" spans="1:3">
      <c r="A173">
        <v>880401736</v>
      </c>
      <c r="B173" t="s">
        <v>126</v>
      </c>
      <c r="C173" t="s">
        <v>383</v>
      </c>
    </row>
    <row r="174" spans="1:3">
      <c r="A174">
        <v>880401737</v>
      </c>
      <c r="B174" t="s">
        <v>127</v>
      </c>
      <c r="C174" t="s">
        <v>383</v>
      </c>
    </row>
    <row r="175" spans="1:3">
      <c r="A175">
        <v>880402014</v>
      </c>
      <c r="B175" t="s">
        <v>128</v>
      </c>
      <c r="C175" t="s">
        <v>383</v>
      </c>
    </row>
    <row r="176" spans="1:3">
      <c r="A176">
        <v>880402236</v>
      </c>
      <c r="B176" t="s">
        <v>129</v>
      </c>
      <c r="C176" t="s">
        <v>387</v>
      </c>
    </row>
    <row r="177" spans="1:3">
      <c r="A177">
        <v>880402236</v>
      </c>
      <c r="B177" t="s">
        <v>129</v>
      </c>
      <c r="C177" t="s">
        <v>388</v>
      </c>
    </row>
    <row r="178" spans="1:3">
      <c r="A178">
        <v>880402312</v>
      </c>
      <c r="B178" t="s">
        <v>130</v>
      </c>
      <c r="C178" t="s">
        <v>383</v>
      </c>
    </row>
    <row r="179" spans="1:3">
      <c r="A179">
        <v>880402433</v>
      </c>
      <c r="B179" t="s">
        <v>361</v>
      </c>
      <c r="C179" t="s">
        <v>383</v>
      </c>
    </row>
    <row r="180" spans="1:3">
      <c r="A180">
        <v>880402447</v>
      </c>
      <c r="B180" t="s">
        <v>362</v>
      </c>
      <c r="C180" t="s">
        <v>383</v>
      </c>
    </row>
    <row r="181" spans="1:3">
      <c r="A181">
        <v>880402884</v>
      </c>
      <c r="B181" t="s">
        <v>191</v>
      </c>
      <c r="C181" t="s">
        <v>392</v>
      </c>
    </row>
    <row r="182" spans="1:3">
      <c r="A182">
        <v>880402884</v>
      </c>
      <c r="B182" t="s">
        <v>191</v>
      </c>
      <c r="C182" t="s">
        <v>388</v>
      </c>
    </row>
    <row r="183" spans="1:3">
      <c r="A183">
        <v>880402884</v>
      </c>
      <c r="B183" t="s">
        <v>191</v>
      </c>
      <c r="C183" t="s">
        <v>397</v>
      </c>
    </row>
    <row r="184" spans="1:3">
      <c r="A184">
        <v>880403185</v>
      </c>
      <c r="B184" t="s">
        <v>131</v>
      </c>
      <c r="C184" t="s">
        <v>383</v>
      </c>
    </row>
    <row r="185" spans="1:3">
      <c r="A185">
        <v>880403385</v>
      </c>
      <c r="B185" t="s">
        <v>132</v>
      </c>
      <c r="C185" t="s">
        <v>383</v>
      </c>
    </row>
    <row r="186" spans="1:3">
      <c r="A186">
        <v>880404229</v>
      </c>
      <c r="B186" t="s">
        <v>363</v>
      </c>
      <c r="C186" t="s">
        <v>383</v>
      </c>
    </row>
    <row r="187" spans="1:3">
      <c r="A187">
        <v>880406688</v>
      </c>
      <c r="B187" t="s">
        <v>364</v>
      </c>
      <c r="C187" t="s">
        <v>383</v>
      </c>
    </row>
    <row r="188" spans="1:3">
      <c r="A188">
        <v>880406785</v>
      </c>
      <c r="B188" t="s">
        <v>192</v>
      </c>
      <c r="C188" t="s">
        <v>392</v>
      </c>
    </row>
    <row r="189" spans="1:3">
      <c r="A189">
        <v>880406785</v>
      </c>
      <c r="B189" t="s">
        <v>192</v>
      </c>
      <c r="C189" t="s">
        <v>388</v>
      </c>
    </row>
    <row r="190" spans="1:3">
      <c r="A190">
        <v>880406785</v>
      </c>
      <c r="B190" t="s">
        <v>192</v>
      </c>
      <c r="C190" t="s">
        <v>397</v>
      </c>
    </row>
    <row r="191" spans="1:3">
      <c r="A191">
        <v>880408311</v>
      </c>
      <c r="B191" t="s">
        <v>133</v>
      </c>
      <c r="C191" t="s">
        <v>383</v>
      </c>
    </row>
    <row r="192" spans="1:3">
      <c r="A192">
        <v>880408965</v>
      </c>
      <c r="B192" t="s">
        <v>193</v>
      </c>
      <c r="C192" t="s">
        <v>383</v>
      </c>
    </row>
    <row r="193" spans="1:3">
      <c r="A193">
        <v>880411544</v>
      </c>
      <c r="B193" t="s">
        <v>194</v>
      </c>
      <c r="C193" t="s">
        <v>392</v>
      </c>
    </row>
    <row r="194" spans="1:3">
      <c r="A194">
        <v>880411544</v>
      </c>
      <c r="B194" t="s">
        <v>194</v>
      </c>
      <c r="C194" t="s">
        <v>388</v>
      </c>
    </row>
    <row r="195" spans="1:3">
      <c r="A195">
        <v>880411544</v>
      </c>
      <c r="B195" t="s">
        <v>194</v>
      </c>
      <c r="C195" t="s">
        <v>397</v>
      </c>
    </row>
    <row r="196" spans="1:3">
      <c r="A196">
        <v>880411912</v>
      </c>
      <c r="B196" t="s">
        <v>365</v>
      </c>
      <c r="C196" t="s">
        <v>383</v>
      </c>
    </row>
    <row r="197" spans="1:3">
      <c r="A197">
        <v>880411995</v>
      </c>
      <c r="B197" t="s">
        <v>398</v>
      </c>
      <c r="C197" t="s">
        <v>387</v>
      </c>
    </row>
    <row r="198" spans="1:3">
      <c r="A198">
        <v>880411995</v>
      </c>
      <c r="B198" t="s">
        <v>398</v>
      </c>
      <c r="C198" t="s">
        <v>388</v>
      </c>
    </row>
    <row r="199" spans="1:3">
      <c r="A199">
        <v>880411995</v>
      </c>
      <c r="B199" t="s">
        <v>398</v>
      </c>
      <c r="C199" t="s">
        <v>397</v>
      </c>
    </row>
    <row r="200" spans="1:3">
      <c r="A200">
        <v>880412398</v>
      </c>
      <c r="B200" t="s">
        <v>399</v>
      </c>
      <c r="C200" t="s">
        <v>383</v>
      </c>
    </row>
    <row r="201" spans="1:3">
      <c r="A201">
        <v>880412842</v>
      </c>
      <c r="B201" t="s">
        <v>134</v>
      </c>
      <c r="C201" t="s">
        <v>383</v>
      </c>
    </row>
    <row r="202" spans="1:3">
      <c r="A202">
        <v>880413288</v>
      </c>
      <c r="B202" t="s">
        <v>135</v>
      </c>
      <c r="C202" t="s">
        <v>383</v>
      </c>
    </row>
    <row r="203" spans="1:3">
      <c r="A203">
        <v>880413500</v>
      </c>
      <c r="B203" t="s">
        <v>136</v>
      </c>
      <c r="C203" t="s">
        <v>383</v>
      </c>
    </row>
    <row r="204" spans="1:3">
      <c r="A204">
        <v>880413821</v>
      </c>
      <c r="B204" t="s">
        <v>366</v>
      </c>
      <c r="C204" t="s">
        <v>383</v>
      </c>
    </row>
    <row r="205" spans="1:3">
      <c r="A205">
        <v>880413952</v>
      </c>
      <c r="B205" t="s">
        <v>400</v>
      </c>
      <c r="C205" t="s">
        <v>383</v>
      </c>
    </row>
    <row r="206" spans="1:3">
      <c r="A206">
        <v>880415332</v>
      </c>
      <c r="B206" t="s">
        <v>195</v>
      </c>
      <c r="C206" t="s">
        <v>388</v>
      </c>
    </row>
    <row r="207" spans="1:3">
      <c r="A207">
        <v>880415426</v>
      </c>
      <c r="B207" t="s">
        <v>137</v>
      </c>
      <c r="C207" t="s">
        <v>383</v>
      </c>
    </row>
    <row r="208" spans="1:3">
      <c r="A208">
        <v>880415478</v>
      </c>
      <c r="B208" t="s">
        <v>138</v>
      </c>
      <c r="C208" t="s">
        <v>383</v>
      </c>
    </row>
    <row r="209" spans="1:3">
      <c r="A209">
        <v>880415486</v>
      </c>
      <c r="B209" t="s">
        <v>196</v>
      </c>
      <c r="C209" t="s">
        <v>383</v>
      </c>
    </row>
    <row r="210" spans="1:3">
      <c r="A210">
        <v>880415785</v>
      </c>
      <c r="B210" t="s">
        <v>367</v>
      </c>
      <c r="C210" t="s">
        <v>383</v>
      </c>
    </row>
    <row r="211" spans="1:3">
      <c r="A211">
        <v>880415935</v>
      </c>
      <c r="B211" t="s">
        <v>401</v>
      </c>
      <c r="C211" t="s">
        <v>383</v>
      </c>
    </row>
    <row r="212" spans="1:3">
      <c r="A212">
        <v>880416011</v>
      </c>
      <c r="B212" t="s">
        <v>368</v>
      </c>
      <c r="C212" t="s">
        <v>383</v>
      </c>
    </row>
    <row r="213" spans="1:3">
      <c r="A213">
        <v>880416033</v>
      </c>
      <c r="B213" t="s">
        <v>139</v>
      </c>
      <c r="C213" t="s">
        <v>387</v>
      </c>
    </row>
    <row r="214" spans="1:3">
      <c r="A214">
        <v>880416033</v>
      </c>
      <c r="B214" t="s">
        <v>139</v>
      </c>
      <c r="C214" t="s">
        <v>388</v>
      </c>
    </row>
    <row r="215" spans="1:3">
      <c r="A215">
        <v>880416648</v>
      </c>
      <c r="B215" t="s">
        <v>140</v>
      </c>
      <c r="C215" t="s">
        <v>392</v>
      </c>
    </row>
    <row r="216" spans="1:3">
      <c r="A216">
        <v>880416648</v>
      </c>
      <c r="B216" t="s">
        <v>140</v>
      </c>
      <c r="C216" t="s">
        <v>388</v>
      </c>
    </row>
    <row r="217" spans="1:3">
      <c r="A217">
        <v>880416648</v>
      </c>
      <c r="B217" t="s">
        <v>140</v>
      </c>
      <c r="C217" t="s">
        <v>397</v>
      </c>
    </row>
    <row r="218" spans="1:3">
      <c r="A218">
        <v>880416839</v>
      </c>
      <c r="B218" t="s">
        <v>369</v>
      </c>
      <c r="C218" t="s">
        <v>383</v>
      </c>
    </row>
    <row r="219" spans="1:3">
      <c r="A219">
        <v>880417164</v>
      </c>
      <c r="B219" t="s">
        <v>141</v>
      </c>
      <c r="C219" t="s">
        <v>383</v>
      </c>
    </row>
    <row r="220" spans="1:3">
      <c r="A220">
        <v>880418270</v>
      </c>
      <c r="B220" t="s">
        <v>142</v>
      </c>
      <c r="C220" t="s">
        <v>383</v>
      </c>
    </row>
    <row r="221" spans="1:3">
      <c r="A221">
        <v>880418412</v>
      </c>
      <c r="B221" t="s">
        <v>402</v>
      </c>
      <c r="C221" t="s">
        <v>383</v>
      </c>
    </row>
    <row r="222" spans="1:3">
      <c r="A222">
        <v>880418416</v>
      </c>
      <c r="B222" t="s">
        <v>403</v>
      </c>
      <c r="C222" t="s">
        <v>383</v>
      </c>
    </row>
    <row r="223" spans="1:3">
      <c r="A223">
        <v>880418525</v>
      </c>
      <c r="B223" t="s">
        <v>404</v>
      </c>
      <c r="C223" t="s">
        <v>383</v>
      </c>
    </row>
    <row r="224" spans="1:3">
      <c r="A224">
        <v>880418531</v>
      </c>
      <c r="B224" t="s">
        <v>405</v>
      </c>
      <c r="C224" t="s">
        <v>383</v>
      </c>
    </row>
    <row r="225" spans="1:3">
      <c r="A225">
        <v>880418576</v>
      </c>
      <c r="B225" t="s">
        <v>406</v>
      </c>
      <c r="C225" t="s">
        <v>383</v>
      </c>
    </row>
    <row r="226" spans="1:3">
      <c r="A226">
        <v>880419004</v>
      </c>
      <c r="B226" t="s">
        <v>407</v>
      </c>
      <c r="C226" t="s">
        <v>383</v>
      </c>
    </row>
    <row r="227" spans="1:3">
      <c r="A227">
        <v>880419211</v>
      </c>
      <c r="B227" t="s">
        <v>370</v>
      </c>
      <c r="C227" t="s">
        <v>383</v>
      </c>
    </row>
    <row r="228" spans="1:3">
      <c r="A228">
        <v>880419279</v>
      </c>
      <c r="B228" t="s">
        <v>197</v>
      </c>
      <c r="C228" t="s">
        <v>383</v>
      </c>
    </row>
    <row r="229" spans="1:3">
      <c r="A229">
        <v>880419319</v>
      </c>
      <c r="B229" t="s">
        <v>371</v>
      </c>
      <c r="C229" t="s">
        <v>383</v>
      </c>
    </row>
    <row r="230" spans="1:3">
      <c r="A230">
        <v>880419322</v>
      </c>
      <c r="B230" t="s">
        <v>408</v>
      </c>
      <c r="C230" t="s">
        <v>383</v>
      </c>
    </row>
    <row r="231" spans="1:3">
      <c r="A231">
        <v>880419333</v>
      </c>
      <c r="B231" t="s">
        <v>409</v>
      </c>
      <c r="C231" t="s">
        <v>383</v>
      </c>
    </row>
    <row r="232" spans="1:3">
      <c r="A232">
        <v>880419488</v>
      </c>
      <c r="B232" t="s">
        <v>372</v>
      </c>
      <c r="C232" t="s">
        <v>383</v>
      </c>
    </row>
    <row r="233" spans="1:3">
      <c r="A233">
        <v>880419557</v>
      </c>
      <c r="B233" t="s">
        <v>373</v>
      </c>
      <c r="C233" t="s">
        <v>392</v>
      </c>
    </row>
    <row r="234" spans="1:3">
      <c r="A234">
        <v>880419557</v>
      </c>
      <c r="B234" t="s">
        <v>373</v>
      </c>
      <c r="C234" t="s">
        <v>388</v>
      </c>
    </row>
    <row r="235" spans="1:3">
      <c r="A235">
        <v>880419557</v>
      </c>
      <c r="B235" t="s">
        <v>373</v>
      </c>
      <c r="C235" t="s">
        <v>397</v>
      </c>
    </row>
    <row r="236" spans="1:3">
      <c r="A236">
        <v>880419763</v>
      </c>
      <c r="B236" t="s">
        <v>143</v>
      </c>
      <c r="C236" t="s">
        <v>383</v>
      </c>
    </row>
    <row r="237" spans="1:3">
      <c r="A237">
        <v>880420110</v>
      </c>
      <c r="B237" t="s">
        <v>144</v>
      </c>
      <c r="C237" t="s">
        <v>383</v>
      </c>
    </row>
    <row r="238" spans="1:3">
      <c r="A238">
        <v>880420119</v>
      </c>
      <c r="B238" t="s">
        <v>198</v>
      </c>
      <c r="C238" t="s">
        <v>383</v>
      </c>
    </row>
    <row r="239" spans="1:3">
      <c r="A239">
        <v>880420427</v>
      </c>
      <c r="B239" t="s">
        <v>410</v>
      </c>
      <c r="C239" t="s">
        <v>383</v>
      </c>
    </row>
    <row r="240" spans="1:3">
      <c r="A240">
        <v>880421361</v>
      </c>
      <c r="B240" t="s">
        <v>374</v>
      </c>
      <c r="C240" t="s">
        <v>383</v>
      </c>
    </row>
    <row r="241" spans="1:3">
      <c r="A241">
        <v>880422517</v>
      </c>
      <c r="B241" t="s">
        <v>411</v>
      </c>
      <c r="C241" t="s">
        <v>383</v>
      </c>
    </row>
    <row r="242" spans="1:3">
      <c r="A242">
        <v>880422520</v>
      </c>
      <c r="B242" t="s">
        <v>199</v>
      </c>
      <c r="C242" t="s">
        <v>383</v>
      </c>
    </row>
    <row r="243" spans="1:3">
      <c r="A243">
        <v>880422637</v>
      </c>
      <c r="B243" t="s">
        <v>200</v>
      </c>
      <c r="C243" t="s">
        <v>383</v>
      </c>
    </row>
    <row r="244" spans="1:3">
      <c r="A244">
        <v>880422640</v>
      </c>
      <c r="B244" t="s">
        <v>412</v>
      </c>
      <c r="C244" t="s">
        <v>383</v>
      </c>
    </row>
    <row r="245" spans="1:3">
      <c r="A245">
        <v>880422692</v>
      </c>
      <c r="B245" t="s">
        <v>375</v>
      </c>
      <c r="C245" t="s">
        <v>383</v>
      </c>
    </row>
    <row r="246" spans="1:3">
      <c r="A246">
        <v>880422953</v>
      </c>
      <c r="B246" t="s">
        <v>145</v>
      </c>
      <c r="C246" t="s">
        <v>383</v>
      </c>
    </row>
    <row r="247" spans="1:3">
      <c r="A247">
        <v>880422991</v>
      </c>
      <c r="B247" t="s">
        <v>376</v>
      </c>
      <c r="C247" t="s">
        <v>387</v>
      </c>
    </row>
    <row r="248" spans="1:3">
      <c r="A248">
        <v>880422991</v>
      </c>
      <c r="B248" t="s">
        <v>376</v>
      </c>
      <c r="C248" t="s">
        <v>388</v>
      </c>
    </row>
    <row r="249" spans="1:3">
      <c r="A249">
        <v>880423302</v>
      </c>
      <c r="B249" t="s">
        <v>146</v>
      </c>
      <c r="C249" t="s">
        <v>383</v>
      </c>
    </row>
    <row r="250" spans="1:3">
      <c r="A250">
        <v>880423381</v>
      </c>
      <c r="B250" t="s">
        <v>201</v>
      </c>
      <c r="C250" t="s">
        <v>383</v>
      </c>
    </row>
    <row r="251" spans="1:3">
      <c r="A251">
        <v>880424142</v>
      </c>
      <c r="B251" t="s">
        <v>147</v>
      </c>
      <c r="C251" t="s">
        <v>383</v>
      </c>
    </row>
    <row r="252" spans="1:3">
      <c r="A252">
        <v>880424202</v>
      </c>
      <c r="B252" t="s">
        <v>148</v>
      </c>
      <c r="C252" t="s">
        <v>383</v>
      </c>
    </row>
    <row r="253" spans="1:3">
      <c r="A253">
        <v>880424781</v>
      </c>
      <c r="B253" t="s">
        <v>202</v>
      </c>
      <c r="C253" t="s">
        <v>383</v>
      </c>
    </row>
    <row r="254" spans="1:3">
      <c r="A254">
        <v>880427172</v>
      </c>
      <c r="B254" t="s">
        <v>203</v>
      </c>
      <c r="C254" t="s">
        <v>387</v>
      </c>
    </row>
    <row r="255" spans="1:3">
      <c r="A255">
        <v>880431093</v>
      </c>
      <c r="B255" t="s">
        <v>413</v>
      </c>
      <c r="C255" t="s">
        <v>383</v>
      </c>
    </row>
    <row r="256" spans="1:3">
      <c r="A256">
        <v>880431798</v>
      </c>
      <c r="B256" t="s">
        <v>414</v>
      </c>
      <c r="C256" t="s">
        <v>383</v>
      </c>
    </row>
    <row r="257" spans="1:3">
      <c r="A257">
        <v>880431947</v>
      </c>
      <c r="B257" t="s">
        <v>377</v>
      </c>
      <c r="C257" t="s">
        <v>383</v>
      </c>
    </row>
    <row r="258" spans="1:3">
      <c r="A258">
        <v>880431950</v>
      </c>
      <c r="B258" t="s">
        <v>149</v>
      </c>
      <c r="C258" t="s">
        <v>383</v>
      </c>
    </row>
    <row r="259" spans="1:3">
      <c r="A259">
        <v>880431993</v>
      </c>
      <c r="B259" t="s">
        <v>204</v>
      </c>
      <c r="C259" t="s">
        <v>383</v>
      </c>
    </row>
    <row r="260" spans="1:3">
      <c r="A260">
        <v>880434086</v>
      </c>
      <c r="B260" t="s">
        <v>150</v>
      </c>
      <c r="C260" t="s">
        <v>383</v>
      </c>
    </row>
    <row r="261" spans="1:3">
      <c r="A261">
        <v>880436275</v>
      </c>
      <c r="B261" t="s">
        <v>378</v>
      </c>
      <c r="C261" t="s">
        <v>383</v>
      </c>
    </row>
    <row r="262" spans="1:3">
      <c r="A262">
        <v>880437277</v>
      </c>
      <c r="B262" t="s">
        <v>151</v>
      </c>
      <c r="C262" t="s">
        <v>383</v>
      </c>
    </row>
    <row r="263" spans="1:3">
      <c r="A263">
        <v>880442258</v>
      </c>
      <c r="B263" t="s">
        <v>152</v>
      </c>
      <c r="C263" t="s">
        <v>383</v>
      </c>
    </row>
    <row r="264" spans="1:3">
      <c r="A264">
        <v>880443093</v>
      </c>
      <c r="B264" t="s">
        <v>153</v>
      </c>
      <c r="C264" t="s">
        <v>383</v>
      </c>
    </row>
    <row r="265" spans="1:3">
      <c r="A265">
        <v>880443377</v>
      </c>
      <c r="B265" t="s">
        <v>205</v>
      </c>
      <c r="C265" t="s">
        <v>383</v>
      </c>
    </row>
    <row r="266" spans="1:3">
      <c r="A266">
        <v>880443914</v>
      </c>
      <c r="B266" t="s">
        <v>206</v>
      </c>
      <c r="C266" t="s">
        <v>383</v>
      </c>
    </row>
    <row r="267" spans="1:3">
      <c r="A267">
        <v>880444726</v>
      </c>
      <c r="B267" t="s">
        <v>379</v>
      </c>
      <c r="C267" t="s">
        <v>383</v>
      </c>
    </row>
    <row r="268" spans="1:3">
      <c r="A268">
        <v>880445019</v>
      </c>
      <c r="B268" t="s">
        <v>207</v>
      </c>
      <c r="C268" t="s">
        <v>383</v>
      </c>
    </row>
    <row r="269" spans="1:3">
      <c r="A269">
        <v>880445336</v>
      </c>
      <c r="B269" t="s">
        <v>208</v>
      </c>
      <c r="C269" t="s">
        <v>383</v>
      </c>
    </row>
    <row r="270" spans="1:3">
      <c r="A270">
        <v>880446063</v>
      </c>
      <c r="B270" t="s">
        <v>154</v>
      </c>
      <c r="C270" t="s">
        <v>383</v>
      </c>
    </row>
    <row r="271" spans="1:3">
      <c r="A271">
        <v>880446655</v>
      </c>
      <c r="B271" t="s">
        <v>209</v>
      </c>
      <c r="C271" t="s">
        <v>387</v>
      </c>
    </row>
    <row r="272" spans="1:3">
      <c r="A272">
        <v>880446655</v>
      </c>
      <c r="B272" t="s">
        <v>209</v>
      </c>
      <c r="C272" t="s">
        <v>397</v>
      </c>
    </row>
    <row r="273" spans="1:3">
      <c r="A273">
        <v>880446885</v>
      </c>
      <c r="B273" t="s">
        <v>380</v>
      </c>
      <c r="C273" t="s">
        <v>387</v>
      </c>
    </row>
    <row r="274" spans="1:3">
      <c r="A274">
        <v>880448075</v>
      </c>
      <c r="B274" t="s">
        <v>210</v>
      </c>
      <c r="C274" t="s">
        <v>383</v>
      </c>
    </row>
    <row r="275" spans="1:3">
      <c r="A275">
        <v>880448077</v>
      </c>
      <c r="B275" t="s">
        <v>211</v>
      </c>
      <c r="C275" t="s">
        <v>383</v>
      </c>
    </row>
    <row r="276" spans="1:3">
      <c r="A276">
        <v>880448382</v>
      </c>
      <c r="B276" t="s">
        <v>212</v>
      </c>
      <c r="C276" t="s">
        <v>383</v>
      </c>
    </row>
    <row r="277" spans="1:3">
      <c r="A277">
        <v>880448426</v>
      </c>
      <c r="B277" t="s">
        <v>213</v>
      </c>
      <c r="C277" t="s">
        <v>383</v>
      </c>
    </row>
    <row r="278" spans="1:3">
      <c r="A278">
        <v>880448526</v>
      </c>
      <c r="B278" t="s">
        <v>214</v>
      </c>
      <c r="C278" t="s">
        <v>383</v>
      </c>
    </row>
    <row r="279" spans="1:3">
      <c r="A279">
        <v>880448575</v>
      </c>
      <c r="B279" t="s">
        <v>155</v>
      </c>
      <c r="C279" t="s">
        <v>383</v>
      </c>
    </row>
    <row r="280" spans="1:3">
      <c r="A280">
        <v>880448852</v>
      </c>
      <c r="B280" t="s">
        <v>381</v>
      </c>
      <c r="C280" t="s">
        <v>383</v>
      </c>
    </row>
    <row r="281" spans="1:3">
      <c r="A281">
        <v>880448957</v>
      </c>
      <c r="B281" t="s">
        <v>156</v>
      </c>
      <c r="C281" t="s">
        <v>383</v>
      </c>
    </row>
    <row r="282" spans="1:3">
      <c r="A282">
        <v>880449018</v>
      </c>
      <c r="B282" t="s">
        <v>157</v>
      </c>
      <c r="C282" t="s">
        <v>383</v>
      </c>
    </row>
    <row r="283" spans="1:3">
      <c r="A283">
        <v>880449251</v>
      </c>
      <c r="B283" t="s">
        <v>158</v>
      </c>
      <c r="C283" t="s">
        <v>383</v>
      </c>
    </row>
    <row r="284" spans="1:3">
      <c r="A284">
        <v>880449379</v>
      </c>
      <c r="B284" t="s">
        <v>215</v>
      </c>
      <c r="C284" t="s">
        <v>383</v>
      </c>
    </row>
    <row r="285" spans="1:3">
      <c r="A285">
        <v>880449457</v>
      </c>
      <c r="B285" t="s">
        <v>216</v>
      </c>
      <c r="C285" t="s">
        <v>383</v>
      </c>
    </row>
    <row r="286" spans="1:3">
      <c r="A286">
        <v>880449852</v>
      </c>
      <c r="B286" t="s">
        <v>159</v>
      </c>
      <c r="C286" t="s">
        <v>383</v>
      </c>
    </row>
    <row r="287" spans="1:3">
      <c r="A287">
        <v>880450481</v>
      </c>
      <c r="B287" t="s">
        <v>160</v>
      </c>
      <c r="C287" t="s">
        <v>383</v>
      </c>
    </row>
    <row r="288" spans="1:3">
      <c r="A288">
        <v>880450957</v>
      </c>
      <c r="B288" t="s">
        <v>217</v>
      </c>
      <c r="C288" t="s">
        <v>383</v>
      </c>
    </row>
    <row r="289" spans="1:3">
      <c r="A289">
        <v>880452052</v>
      </c>
      <c r="B289" t="s">
        <v>161</v>
      </c>
      <c r="C289" t="s">
        <v>383</v>
      </c>
    </row>
    <row r="290" spans="1:3">
      <c r="A290">
        <v>880452162</v>
      </c>
      <c r="B290" t="s">
        <v>218</v>
      </c>
      <c r="C290" t="s">
        <v>383</v>
      </c>
    </row>
    <row r="291" spans="1:3">
      <c r="A291">
        <v>880452179</v>
      </c>
      <c r="B291" t="s">
        <v>219</v>
      </c>
      <c r="C291" t="s">
        <v>383</v>
      </c>
    </row>
    <row r="292" spans="1:3">
      <c r="A292">
        <v>880452303</v>
      </c>
      <c r="B292" t="s">
        <v>220</v>
      </c>
      <c r="C292" t="s">
        <v>383</v>
      </c>
    </row>
    <row r="293" spans="1:3">
      <c r="A293">
        <v>880452356</v>
      </c>
      <c r="B293" t="s">
        <v>221</v>
      </c>
      <c r="C293" t="s">
        <v>383</v>
      </c>
    </row>
    <row r="294" spans="1:3">
      <c r="A294">
        <v>880452360</v>
      </c>
      <c r="B294" t="s">
        <v>162</v>
      </c>
      <c r="C294" t="s">
        <v>383</v>
      </c>
    </row>
    <row r="295" spans="1:3">
      <c r="A295">
        <v>880453053</v>
      </c>
      <c r="B295" t="s">
        <v>222</v>
      </c>
      <c r="C295" t="s">
        <v>383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36244EACADE49A853B6EDF41173CF" ma:contentTypeVersion="8" ma:contentTypeDescription="Create a new document." ma:contentTypeScope="" ma:versionID="9686f6164df9659f70a88a8ba63bf12d">
  <xsd:schema xmlns:xsd="http://www.w3.org/2001/XMLSchema" xmlns:xs="http://www.w3.org/2001/XMLSchema" xmlns:p="http://schemas.microsoft.com/office/2006/metadata/properties" xmlns:ns2="b1fef8cb-f0b8-49c0-a215-1f35d2927e7e" xmlns:ns3="1fa8933c-a5f5-4376-97ef-3a2660dd1524" targetNamespace="http://schemas.microsoft.com/office/2006/metadata/properties" ma:root="true" ma:fieldsID="262bb941546d48830ab59418d9331249" ns2:_="" ns3:_="">
    <xsd:import namespace="b1fef8cb-f0b8-49c0-a215-1f35d2927e7e"/>
    <xsd:import namespace="1fa8933c-a5f5-4376-97ef-3a2660dd1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ef8cb-f0b8-49c0-a215-1f35d292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933c-a5f5-4376-97ef-3a2660dd15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17B9C-21B3-4650-A4D0-1F2CA26301F5}"/>
</file>

<file path=customXml/itemProps2.xml><?xml version="1.0" encoding="utf-8"?>
<ds:datastoreItem xmlns:ds="http://schemas.openxmlformats.org/officeDocument/2006/customXml" ds:itemID="{296D0F75-2D52-4886-AA57-D72B553E70C0}"/>
</file>

<file path=customXml/itemProps3.xml><?xml version="1.0" encoding="utf-8"?>
<ds:datastoreItem xmlns:ds="http://schemas.openxmlformats.org/officeDocument/2006/customXml" ds:itemID="{DC7925E8-27E8-4EFC-A090-6D83B69EF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Arizona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Dustin Maroney</dc:creator>
  <cp:keywords/>
  <dc:description/>
  <cp:lastModifiedBy>Dawn Conley</cp:lastModifiedBy>
  <cp:revision/>
  <dcterms:created xsi:type="dcterms:W3CDTF">2020-02-19T16:17:44Z</dcterms:created>
  <dcterms:modified xsi:type="dcterms:W3CDTF">2022-11-08T02:02:57Z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0x01010084736244EACADE49A853B6EDF41173CF</vt:lpwstr>
  </property>
</Properties>
</file>